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Data Analyst\airline-social-listening\airline-social-listening\02_docs\"/>
    </mc:Choice>
  </mc:AlternateContent>
  <xr:revisionPtr revIDLastSave="0" documentId="13_ncr:1_{4617D5B3-A035-4E7C-BFAC-4364AB88B4F5}" xr6:coauthVersionLast="47" xr6:coauthVersionMax="47" xr10:uidLastSave="{00000000-0000-0000-0000-000000000000}"/>
  <bookViews>
    <workbookView xWindow="5715" yWindow="1665" windowWidth="21600" windowHeight="11295" firstSheet="5" activeTab="9" xr2:uid="{00000000-000D-0000-FFFF-FFFF00000000}"/>
  </bookViews>
  <sheets>
    <sheet name="Business questions" sheetId="1" r:id="rId1"/>
    <sheet name="Source log" sheetId="2" r:id="rId2"/>
    <sheet name="Metric glossary" sheetId="3" r:id="rId3"/>
    <sheet name="Hypotheses" sheetId="4" r:id="rId4"/>
    <sheet name="Recommendations (9.2)" sheetId="10" r:id="rId5"/>
    <sheet name="Decision log" sheetId="5" r:id="rId6"/>
    <sheet name="Dataset selection" sheetId="6" r:id="rId7"/>
    <sheet name="Issue log" sheetId="7" r:id="rId8"/>
    <sheet name="Data dictionary" sheetId="8" r:id="rId9"/>
    <sheet name="Reconciliation"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9" l="1"/>
  <c r="D6" i="9"/>
  <c r="D4" i="9"/>
</calcChain>
</file>

<file path=xl/sharedStrings.xml><?xml version="1.0" encoding="utf-8"?>
<sst xmlns="http://schemas.openxmlformats.org/spreadsheetml/2006/main" count="1442" uniqueCount="1000">
  <si>
    <t>Step</t>
  </si>
  <si>
    <t>Stage</t>
  </si>
  <si>
    <t>Rows</t>
  </si>
  <si>
    <t>Check</t>
  </si>
  <si>
    <t>Raw file (Raw_Tweets)</t>
  </si>
  <si>
    <t>- Repeated tweet_id removed (I-02)</t>
  </si>
  <si>
    <t>= Clean tweets (Tweets_Clean)</t>
  </si>
  <si>
    <t>+ Rows for other brands mentioned (I-06)</t>
  </si>
  <si>
    <t>= Brand rows (Tweet_Brand)</t>
  </si>
  <si>
    <t>Clean tweets not counted as customer voice (I-10 to I-12)</t>
  </si>
  <si>
    <t>Clean tweets counted as customer voice</t>
  </si>
  <si>
    <t>Source: the Reconciliation query in 03_powerbi/airline_social_listening.pbix, 2026-10-24. Check = TRUE when the rows above add up to the total.</t>
  </si>
  <si>
    <t>ID</t>
  </si>
  <si>
    <t>Question</t>
  </si>
  <si>
    <t>Asked by (persona)</t>
  </si>
  <si>
    <t>Metric (from 0.4)</t>
  </si>
  <si>
    <t>Report page (Phase 7)</t>
  </si>
  <si>
    <t>Data note</t>
  </si>
  <si>
    <t>Q1</t>
  </si>
  <si>
    <t>Which brand has the most negative tweets per 1 million passengers?</t>
  </si>
  <si>
    <t>CX executive</t>
  </si>
  <si>
    <t>Negative per 1M passengers (main) · Negative Rate (supporting)</t>
  </si>
  <si>
    <t>7.3 Overview</t>
  </si>
  <si>
    <t>Tweets cover 9 days but passengers are a full-month total, so use it to rank brands, not as an absolute value. Check how the tweets were collected in 1.1.</t>
  </si>
  <si>
    <t>Q2</t>
  </si>
  <si>
    <t>How positive or negative is customer sentiment toward each brand overall?</t>
  </si>
  <si>
    <t>Net Sentiment Score · Volume</t>
  </si>
  <si>
    <t>Q3</t>
  </si>
  <si>
    <t>What are the top 3 problems for each brand?</t>
  </si>
  <si>
    <t>CX executive · CX team lead</t>
  </si>
  <si>
    <t>Topic Share (negative tweets) · Negative Rate by topic</t>
  </si>
  <si>
    <t>7.4 Topic × Sentiment</t>
  </si>
  <si>
    <t>Q4</t>
  </si>
  <si>
    <t>What do customers praise each brand for (strengths worth protecting)?</t>
  </si>
  <si>
    <t>Topic Share (positive tweets) · Net Sentiment Score by topic</t>
  </si>
  <si>
    <t>Virgin America has only 152 positive tweets in the raw file, so flag small samples at topic level.</t>
  </si>
  <si>
    <t>Q5</t>
  </si>
  <si>
    <t>On which days and at what times does negative sentiment spike?</t>
  </si>
  <si>
    <t>CX team lead</t>
  </si>
  <si>
    <t>Volume (negative tweets) · Negative Rate by day and hour</t>
  </si>
  <si>
    <t>7.5 Trend</t>
  </si>
  <si>
    <t>All times are Pacific Time (UTC−8); label the chart. 16 and 24 Feb are partial days.</t>
  </si>
  <si>
    <t>Q6</t>
  </si>
  <si>
    <t>For each problem, what do customers actually say?</t>
  </si>
  <si>
    <t>Volume · tweet text</t>
  </si>
  <si>
    <t>7.6 Drill-through</t>
  </si>
  <si>
    <t>Q7</t>
  </si>
  <si>
    <t>Which problems should be fixed first?</t>
  </si>
  <si>
    <t>Volume × Negative Rate by topic (scatter chart in 9.2)</t>
  </si>
  <si>
    <t>7.7 Insight</t>
  </si>
  <si>
    <t>Source URL</t>
  </si>
  <si>
    <t>Download date</t>
  </si>
  <si>
    <t>File name</t>
  </si>
  <si>
    <t>Size (bytes)</t>
  </si>
  <si>
    <t>Columns</t>
  </si>
  <si>
    <t>SHA-256</t>
  </si>
  <si>
    <t>Licence</t>
  </si>
  <si>
    <t>https://www.kaggle.com/datasets/crowdflower/twitter-airline-sentiment</t>
  </si>
  <si>
    <t>Tweets.csv</t>
  </si>
  <si>
    <t>EA94B23F41892B290DEC3330BB8CF9CB6B8BC669EAAE5F3A84C40F7B0DE8F15E</t>
  </si>
  <si>
    <t>CC BY-NC-SA 4.0</t>
  </si>
  <si>
    <t>https://www.transtats.bts.gov/DL_SelectFields.aspx?gnoyr_VQ=FMF&amp;QO_fu146_anzr=</t>
  </si>
  <si>
    <t>T_T100_MARKET_ALL_CARRIER_20261025_090002.zip (T_T100_MARKET_ALL_CARRIER.csv)</t>
  </si>
  <si>
    <t>33D9974823D40A82C6DF6D4C2ED93ED0DE9F9E8CCCFBD97D17FCA624D71CC6EC</t>
  </si>
  <si>
    <t>Public domain (U.S. DOT, Bureau of Transportation Statistics); cite BTS</t>
  </si>
  <si>
    <t>https://transtats.bts.gov/PREZIP/On_Time_Reporting_Carrier_On_Time_Performance_1987_present_2015_2.zip</t>
  </si>
  <si>
    <t>On_Time_Reporting_Carrier_On_Time_Performance_1987_present_2015_2.zip</t>
  </si>
  <si>
    <t>2A68AD83560B5BA5560CD4EA3EB53AB776BF3B43F3F5B259B6E8ADB88837BFD1</t>
  </si>
  <si>
    <t>Metric</t>
  </si>
  <si>
    <t>Definition</t>
  </si>
  <si>
    <t>Formula</t>
  </si>
  <si>
    <t>Questions answered</t>
  </si>
  <si>
    <t>Caveats</t>
  </si>
  <si>
    <t>Volume</t>
  </si>
  <si>
    <t>Number of tweets that count as customer voice: 14,485 after removing duplicate tweet_id, less the 110 with an Exclude_Reason (D-23) = 14,375. By brand, a tweet that mentions several brands counts once for each brand it mentions (14,735 tweet × brand rows)</t>
  </si>
  <si>
    <t>Volume measure: count of tweet × brand rows with no Exclude_Reason · Tweets measure: the same, primary brand rows only, for all-brand totals (6.4); every other measure is built on Volume, so it leaves out the same rows</t>
  </si>
  <si>
    <t>Q2, Q5, Q6, Q7</t>
  </si>
  <si>
    <t>Brand volumes add up to more than the number of tweets, because 353 tweets mention 2–4 brands (raw file). Not comparable across brands as it is, because bigger airlines get more tweets. 16 and 24 Feb are partial days, so do not read the daily chart as a drop.</t>
  </si>
  <si>
    <t>Negative Rate</t>
  </si>
  <si>
    <t>Share of tweets that are negative (%)</t>
  </si>
  <si>
    <t>Negative tweets ÷ Volume</t>
  </si>
  <si>
    <t>Q1 (supporting), Q3, Q5, Q7</t>
  </si>
  <si>
    <t>Small groups swing easily; show tweet counts alongside.</t>
  </si>
  <si>
    <t>Net Sentiment Score</t>
  </si>
  <si>
    <t>Positive minus negative, on a −100 to +100 scale</t>
  </si>
  <si>
    <t>(Positive tweets − Negative tweets) ÷ Volume × 100</t>
  </si>
  <si>
    <t>Q2, Q4</t>
  </si>
  <si>
    <t>Neutral tweets count in the denominator only. In the raw file every brand scores below zero, from −68 (US Airways) to −6 (Virgin America), so compare brands rather than reading the sign.</t>
  </si>
  <si>
    <t>Topic Share</t>
  </si>
  <si>
    <t>Share of one topic among a brand's tweets under the same filter, e.g. negative tweets only (%)</t>
  </si>
  <si>
    <t>Tweets in the topic ÷ tweets in all topics for that brand</t>
  </si>
  <si>
    <t>Q3 (negative only), Q4 (positive only)</t>
  </si>
  <si>
    <t>Negative per 1M passengers</t>
  </si>
  <si>
    <t>Estimated negative tweets per 1 million passengers in the same period: 17–23 Feb 2015, the 7 full days of data</t>
  </si>
  <si>
    <t>Negative tweets 17–23 Feb ÷ passengers 17–23 Feb × 1,000,000</t>
  </si>
  <si>
    <t>Q1 (main)</t>
  </si>
  <si>
    <t>I expect</t>
  </si>
  <si>
    <t>Because</t>
  </si>
  <si>
    <t>Test with</t>
  </si>
  <si>
    <t>Supported if</t>
  </si>
  <si>
    <t>Date written</t>
  </si>
  <si>
    <t>Note</t>
  </si>
  <si>
    <t>Original wording (TH)</t>
  </si>
  <si>
    <t>Result (9.1)</t>
  </si>
  <si>
    <t>Evidence (9.1)</t>
  </si>
  <si>
    <t>H1</t>
  </si>
  <si>
    <t>The most complained-about topic is flight delays or baggage</t>
  </si>
  <si>
    <t>From a quick look at the data, most complaints seem to be about flight delays, cancellations and baggage</t>
  </si>
  <si>
    <t>Topic Share (negative tweets only), all brands</t>
  </si>
  <si>
    <t>The #1 negative topic is delays or baggage</t>
  </si>
  <si>
    <t>2026-10-22</t>
  </si>
  <si>
    <t>Written after a quick look at the data and after seeing first-round topic counts (Customer Service 3,911 &gt; Delay 3,155; all sentiments, before cleaning)</t>
  </si>
  <si>
    <t>อาจจะบ่นเรื่องไฟล์ทดีเลย์หรือการโหลดกระเป๋า · เพราะ: จากที่ดูข้อมูลคร่าวๆ เสียงส่วนใหญ่แทบจะบ่นเรื่องของไฟล์ทดีเลย์ ยกเลิกไฟล์ท และบ่นเรื่องการโหลดกระเป๋า</t>
  </si>
  <si>
    <t>H2</t>
  </si>
  <si>
    <t>Low-cost airlines (Southwest, JetBlue, Virgin America) and large airlines (United, American, US Airways) are complained about for much the same problems</t>
  </si>
  <si>
    <t>Same reason as H1; my guess is that complaints don't differ much</t>
  </si>
  <si>
    <t>Topic Share (negative tweets only), split into the two groups</t>
  </si>
  <si>
    <t>The top 3 negative topics are the same set in both groups (order may differ)</t>
  </si>
  <si>
    <t>คิดว่าน่าจะไม่ต่างกันมาก · เพราะ: เหตุผลจะเหมือนข้อ H1 ฉันเดาเอาว่าน่าจะบ่นไม่ต่างกัน</t>
  </si>
  <si>
    <t>H3</t>
  </si>
  <si>
    <t>The most praised topic is customer service or in-flight comfort</t>
  </si>
  <si>
    <t>There are only a few things to praise; my guess is service or in-flight comfort</t>
  </si>
  <si>
    <t>Topic Share (positive tweets only)</t>
  </si>
  <si>
    <t>The #1 positive topic is customer service or in-flight comfort</t>
  </si>
  <si>
    <t>คาดว่าอาจจะมีการชมเรื่องของการบริการ หรือความสะดวกสบาย · เพราะ: ฉันเดาว่ามีเหตุให้ชมอยู่ไม่กี่เรื่อง เดาว่าน่าจะเป้นการบริการ หรือความสะดวกสบายบนเครื่อง</t>
  </si>
  <si>
    <t>Date</t>
  </si>
  <si>
    <t>Decision</t>
  </si>
  <si>
    <t>Reason</t>
  </si>
  <si>
    <t>Impact</t>
  </si>
  <si>
    <t>Reference</t>
  </si>
  <si>
    <t>D-01</t>
  </si>
  <si>
    <t>2026-10-21</t>
  </si>
  <si>
    <t>Use the Twitter US Airline Sentiment dataset (14,640 tweets, 6 US airlines, 16–24 Feb 2015)</t>
  </si>
  <si>
    <t>Real data with several brands in one industry, human sentiment labels and complaint reasons, and a licence (CC BY-NC-SA 4.0) that allows sharing</t>
  </si>
  <si>
    <t>Sets the scope: English tweets, 9 days, no usable engagement data</t>
  </si>
  <si>
    <t>1.1</t>
  </si>
  <si>
    <t>D-02</t>
  </si>
  <si>
    <t>Host the case study and downloads on my Cloudflare site; GitHub later</t>
  </si>
  <si>
    <t>The site already exists, so reviewers get everything in one place</t>
  </si>
  <si>
    <t>The .pbix, Excel documents and video are published there</t>
  </si>
  <si>
    <t>10.4</t>
  </si>
  <si>
    <t>D-03</t>
  </si>
  <si>
    <t>Keep the raw file untouched; every change happens in Power Query, with each Applied Step named after its Issue ID</t>
  </si>
  <si>
    <t>Repeatable with Refresh, and every number traces back to the raw file</t>
  </si>
  <si>
    <t>The cleaning steps double as documentation</t>
  </si>
  <si>
    <t>3.1–3.4</t>
  </si>
  <si>
    <t>D-04</t>
  </si>
  <si>
    <t>No synthetic data, and public account names are not masked</t>
  </si>
  <si>
    <t>Keeps the work true to real practice and checkable against the source</t>
  </si>
  <si>
    <t>Engagement analysis is out of scope (retweet_count is 0 for about 95% of tweets)</t>
  </si>
  <si>
    <t>Overview</t>
  </si>
  <si>
    <t>D-05</t>
  </si>
  <si>
    <t>Store enrichment (topics, passengers) in separate, versioned tables joined by key</t>
  </si>
  <si>
    <t>Topic versions can change (v1 → v2) without touching the main data</t>
  </si>
  <si>
    <t>The TopicsPath parameter switches versions</t>
  </si>
  <si>
    <t>5.3, 6.1</t>
  </si>
  <si>
    <t>D-06</t>
  </si>
  <si>
    <t>Power BI (Power Query, DAX), Excel and AI are the core tools</t>
  </si>
  <si>
    <t>A single mid-sized table: one tool covers everything from profiling to the report, and every step refreshes</t>
  </si>
  <si>
    <t>Other tools are shown in later capstones</t>
  </si>
  <si>
    <t>Portfolio roadmap</t>
  </si>
  <si>
    <t>D-07</t>
  </si>
  <si>
    <t>Use AI only for high-volume repetitive work, with an accuracy figure on every AI output</t>
  </si>
  <si>
    <t>People own the definitions and decisions; AI results must be checkable</t>
  </si>
  <si>
    <t>A gold set and agreement measures are planned</t>
  </si>
  <si>
    <t>5.2–5.5</t>
  </si>
  <si>
    <t>D-08</t>
  </si>
  <si>
    <t>Measure AI topic accuracy against a 363-tweet gold set (stratified: Positive 129 · Neutral 169 · Negative without a reason 65), target kappa ≥ 0.61</t>
  </si>
  <si>
    <t>±5% at 95% confidence for the 6,652 AI-labelled tweets; 0.61 is "substantial" agreement (Landis &amp; Koch)</t>
  </si>
  <si>
    <t>Sets the size of the manual labelling work</t>
  </si>
  <si>
    <t>5.4–5.5</t>
  </si>
  <si>
    <t>D-09</t>
  </si>
  <si>
    <t>Share the .pbix for reviewers to open, plus a walkthrough video</t>
  </si>
  <si>
    <t>Reviewers can check the real file, and people without Power BI can still see it working</t>
  </si>
  <si>
    <t>The .pbix must stay under 25 MiB (Cloudflare Pages file limit)</t>
  </si>
  <si>
    <t>10.3–10.4</t>
  </si>
  <si>
    <t>D-10</t>
  </si>
  <si>
    <t>The report covers every sentiment, with negative sentiment first</t>
  </si>
  <si>
    <t>Negative share per brand ranges from 36% to 78% (raw file); for 3 of the 6 brands most tweets are not negative</t>
  </si>
  <si>
    <t>Positive topics are analysed too (Q4)</t>
  </si>
  <si>
    <t>0.2</t>
  </si>
  <si>
    <t>D-11</t>
  </si>
  <si>
    <t>The business scenario does not name "our" airline</t>
  </si>
  <si>
    <t>The report compares all six brands equally and should not look like work for a real client</t>
  </si>
  <si>
    <t>The personas refer to "our brand" in general</t>
  </si>
  <si>
    <t>D-12</t>
  </si>
  <si>
    <t>Write the deliverables (business brief, Excel documents) in English</t>
  </si>
  <si>
    <t>Matches the Power BI report and the data</t>
  </si>
  <si>
    <t>The Work log stays in Thai and English</t>
  </si>
  <si>
    <t>D-13</t>
  </si>
  <si>
    <t>Q1 uses negative tweets per 1M passengers as the main metric, with Negative Rate as supporting</t>
  </si>
  <si>
    <t>Answers "which brand has the most problems for its size", which raw counts cannot</t>
  </si>
  <si>
    <t>Needs passenger data from BTS (5.7) and clear caveats</t>
  </si>
  <si>
    <t>0.3</t>
  </si>
  <si>
    <t>D-14</t>
  </si>
  <si>
    <t>Negative per 1M passengers uses only the 7 full days (17–23 Feb) for both numerator and denominator</t>
  </si>
  <si>
    <t>16 Feb has 4 tweets and 24 Feb stops at 11:53; matching periods removes the 9-day vs full-month mismatch</t>
  </si>
  <si>
    <t>This metric leaves out 784 negative tweets from the partial days; other metrics keep them</t>
  </si>
  <si>
    <t>0.4, 6.4</t>
  </si>
  <si>
    <t>D-15</t>
  </si>
  <si>
    <t>Passengers for 17–23 Feb: weight BTS monthly totals by actual daily flights if 5.7 confirms the data; otherwise month ÷ 28 × 7</t>
  </si>
  <si>
    <t>Uses real flight counts instead of assuming equal daily traffic</t>
  </si>
  <si>
    <t>Data confirmed in 5.7; applied in D-36</t>
  </si>
  <si>
    <t>5.7</t>
  </si>
  <si>
    <t>D-16</t>
  </si>
  <si>
    <t>Keep Negative per 1M passengers but present it as an estimate, noting that United, American and US Airways may appear higher than they are</t>
  </si>
  <si>
    <t>BTS documentation check: 2015 data cannot count regional partner flights under their brand (the marketing carrier field starts in January 2018)</t>
  </si>
  <si>
    <t>A caveat on the Overview page and in the Metric glossary</t>
  </si>
  <si>
    <t>5.7, 7.3</t>
  </si>
  <si>
    <t>D-17</t>
  </si>
  <si>
    <t>Tweets that mention several brands are split into one row per brand, with sentiment and topic coded per brand; the primary brand is the one the tweet addresses</t>
  </si>
  <si>
    <t>The file's sentiment belongs to the primary brand; entity-level sentiment is the established remedy</t>
  </si>
  <si>
    <t>353 tweets become 720 brand rows (raw file); brand volumes add up to more than the number of tweets</t>
  </si>
  <si>
    <t>2.2, 3.3, 5.8, 6.1</t>
  </si>
  <si>
    <t>D-18</t>
  </si>
  <si>
    <t>Build a reusable AI skill for multi-brand coding; AI drafts, I check every row and report the % changed</t>
  </si>
  <si>
    <t>Repetitive judgement work at 720 rows, and a reusable skill also serves my social listening job</t>
  </si>
  <si>
    <t>New step 5.8</t>
  </si>
  <si>
    <t>5.8</t>
  </si>
  <si>
    <t>D-19</t>
  </si>
  <si>
    <t>Use the tool that fits each job; Python is allowed, and any code AI writes for me is disclosed in the portfolio</t>
  </si>
  <si>
    <t>Honest portfolio claims; when tools fit equally, prefer the one I can explain</t>
  </si>
  <si>
    <t>Splitting rows stays in Power Query; no step needs Python so far</t>
  </si>
  <si>
    <t>D-20</t>
  </si>
  <si>
    <t>Relabel every "Delta" row as JetBlue</t>
  </si>
  <si>
    <t>2,218 of the 2,222 Delta-labelled tweets mention @JetBlue (99.8%); the dataset holds almost no tweets addressed to Delta</t>
  </si>
  <si>
    <t>JetBlue becomes one of the six brands; QA Delta Left must return 0</t>
  </si>
  <si>
    <t>2.2, I-01, 3.3, 4.2</t>
  </si>
  <si>
    <t>D-21</t>
  </si>
  <si>
    <t>Keep the six brands and do not add Delta as a seventh</t>
  </si>
  <si>
    <t>Only 2 tweets are addressed to @DeltaAssist; the other @delta mentions sit inside tweets to the other airlines</t>
  </si>
  <si>
    <t>"@delta" stays out of the brand list, so these mentions create no extra brand rows</t>
  </si>
  <si>
    <t>2.1, I-10</t>
  </si>
  <si>
    <t>D-22</t>
  </si>
  <si>
    <t>For a repeated tweet_id keep one row: highest airline_sentiment_confidence, then highest negativereason_confidence, then the earlier row in the file</t>
  </si>
  <si>
    <t>Higher confidence means more annotators agreed; the last step makes the choice repeatable</t>
  </si>
  <si>
    <t>14,485 tweets remain; the three steps decide 73 · 42 · 4 of the 119 pairs that differ, and only 1 tweet's sentiment rests on file order</t>
  </si>
  <si>
    <t>2.2, I-02, 3.3</t>
  </si>
  <si>
    <t>D-23</t>
  </si>
  <si>
    <t>Keep non-customer tweets in the data and leave them out of every measure through one Exclude_Reason column, instead of deleting them</t>
  </si>
  <si>
    <t>Flagging instead of deleting keeps every row traceable and the row counts in 4.1 unchanged</t>
  </si>
  <si>
    <t>110 tweets are not counted (Addressed to Delta 2 · Written by airline 3 · News or bot account 105); 14,375 of 14,485 tweets count as customer voice</t>
  </si>
  <si>
    <t>2.2, I-10, I-11, I-12, 3.3, 6.4</t>
  </si>
  <si>
    <t>D-24</t>
  </si>
  <si>
    <t>Treat 6 accounts as news or bot accounts: JetBlueNews, DontenPhoto, BritishAirNews, fromtheleftseat, AirlineFuel, 0504Traveller</t>
  </si>
  <si>
    <t>Rule: 5 or more tweets with links in 80% or more of them, then each account read by hand; headlines and flight-tracking posts are not customer experience</t>
  </si>
  <si>
    <t>JetBlue Negative Rate 43.0% → 44.4%, Virgin America 35.9% → 36.7%; smaller news accounts below the threshold stay in and are noted as a limitation</t>
  </si>
  <si>
    <t>2.2, I-12</t>
  </si>
  <si>
    <t>D-25</t>
  </si>
  <si>
    <t>Keep retweets and flag them (Is_Retweet)</t>
  </si>
  <si>
    <t>69 of the 72 carry the customer's own comment, and they are 0.5% of tweets</t>
  </si>
  <si>
    <t>8.3 checks that the findings hold without them</t>
  </si>
  <si>
    <t>2.2, I-03, 8.3</t>
  </si>
  <si>
    <t>D-26</t>
  </si>
  <si>
    <t>Repair text in a new Text_Clean column and keep the original: "Cancelled Flight" → "cancel", "Late Flight" → "late", and decode &amp;lt; &amp;gt; &amp;amp;</t>
  </si>
  <si>
    <t>The source replaced words (e.g. "Cancelled Flightled") and stored HTML codes; the original text stays for audit</t>
  </si>
  <si>
    <t>Quoted tweets read correctly; where a word was replaced, a capital letter at the start of a sentence is lost</t>
  </si>
  <si>
    <t>2.2, I-04, I-05, 3.3</t>
  </si>
  <si>
    <t>D-27</t>
  </si>
  <si>
    <t>Count longer handles such as @americanairlines as mentions of that brand</t>
  </si>
  <si>
    <t>The 3 tweets this affects all refer to American</t>
  </si>
  <si>
    <t>353 multi-brand tweets → 720 brand rows (351 tweets with exact handles only)</t>
  </si>
  <si>
    <t>2.2, I-06</t>
  </si>
  <si>
    <t>D-28</t>
  </si>
  <si>
    <t>2026-10-24</t>
  </si>
  <si>
    <t>Leave tweet_location, user_timezone and tweet_created out of the model, along with the three near-empty columns</t>
  </si>
  <si>
    <t>None of them is used in the report, and Created_PT replaces tweet_created; a model with only the columns in use is smaller and easier to read</t>
  </si>
  <si>
    <t>Tweets_Clean keeps 13 columns; all six stay in Raw_Tweets and can be added back by editing one step (I-09 Chose columns)</t>
  </si>
  <si>
    <t>3.2, I-09, 2.4</t>
  </si>
  <si>
    <t>D-29</t>
  </si>
  <si>
    <t>Keep the lookup lists (Brand_Handles, Replacements, Excluded_Accounts) as small queries inside the .pbix instead of a separate Excel file</t>
  </si>
  <si>
    <t>The .pbix then needs only Tweets.csv, and a list can change without touching the cleaning steps</t>
  </si>
  <si>
    <t>Three queries in a Lookups group, not loaded to the model; listed in the Data dictionary</t>
  </si>
  <si>
    <t>3.3, I-04, I-05, I-06, I-10, I-11, I-12</t>
  </si>
  <si>
    <t>D-30</t>
  </si>
  <si>
    <t>Reuse the round-1 topics as topics_v1, matched to the rows Tweets_Clean keeps through their row number in the raw file</t>
  </si>
  <si>
    <t>Masking hid only private people's handles, topic coding never used the airline label, and the row number matches all 14,485 kept rows to the right tweet_id (15 repeated tweets with swapped topics are fixed under I-14); the AI was checked on 416 known answers: 87.6% (155 of 177) where the human label's confidence is 0.7 or more, 66.6% (277 of 416) on all</t>
  </si>
  <si>
    <t>7,901 human-mapped and 6,584 AI topics carry into 5.3; a full relabel waits for v2 (5.6)</t>
  </si>
  <si>
    <t>5.1, 5.2, 5.3, I-14</t>
  </si>
  <si>
    <t>D-31</t>
  </si>
  <si>
    <t>Keep codebook v1 exactly as the AI used it, and add Includes, Excludes and Examples only in v2</t>
  </si>
  <si>
    <t>v1 must document what produced the round-1 topics; v2 adds boundaries learned from the Gold-set disagreements (5.5)</t>
  </si>
  <si>
    <t>The only change in v1: the Map_Reason key "longlines" becomes "Long Lines" to match I-07</t>
  </si>
  <si>
    <t>5.1, 5.6, I-07</t>
  </si>
  <si>
    <t>D-32</t>
  </si>
  <si>
    <t>Keep each topics version as its own file in 05_labels, read through the TopicsPath and CodebookPath parameters</t>
  </si>
  <si>
    <t>Switching to v2 means changing two parameter values, not editing queries; the codebook file stays the one list of topic names the Left Anti check uses</t>
  </si>
  <si>
    <t>Topics is loaded to the model for the QA check; Codebook stays unloaded until it becomes Dim_Topic (6.1)</t>
  </si>
  <si>
    <t>5.3, 5.6, 6.1, D-05</t>
  </si>
  <si>
    <t>D-33</t>
  </si>
  <si>
    <t>Draw the Gold set only from AI-labelled rows that count as customer voice: 6,476 = 6,584 AI rows − 108 rows with an Exclude_Reason</t>
  </si>
  <si>
    <t>Rows with an Exclude_Reason count in no measure, so the AI accuracy the report quotes should be measured on the rows the report uses</t>
  </si>
  <si>
    <t>Sample stays 363 (±5% at 95% confidence); strata Positive 130 · Neutral 167 · negative without a reason 66; the other 2 of the 110 excluded rows take human-mapped topics and were never in the population</t>
  </si>
  <si>
    <t>5.4, 5.5, D-23, D-24</t>
  </si>
  <si>
    <t>D-34</t>
  </si>
  <si>
    <t>2026-10-25</t>
  </si>
  <si>
    <t>Codebook v2 keeps the 9 topics and adds Excludes and a real example per topic, rewrites rule 3 (General &amp; Follow-up only when the tweet names no subject from the other 8 topics) and adds rules 6 to 9 (person or process · flight changes · money · seats); thanks for help or replies and requests for contact details go to Customer Service, items left on board to Baggage</t>
  </si>
  <si>
    <t>Most of the 185 Gold disagreements in 5.5 came from General &amp; Follow-up and In-flight Experience being used more broadly than their definitions and from two topics overlapping; keeping 9 topics keeps v1 and v2 comparable and Dim_Topic unchanged</t>
  </si>
  <si>
    <t>All 6,584 AI-labelled messages relabelled with v2 (945 changed) and human-mapped topics unchanged; codebook_v2.xlsx keeps v1's first three column names so the Codebook query still works; known answers 87.0% (154/177, confidence ≥ 0.7) and 64.4% (268/416) against v1's 87.6% and 66.6%</t>
  </si>
  <si>
    <t>5.5, 5.6, D-31, D-32</t>
  </si>
  <si>
    <t>D-35</t>
  </si>
  <si>
    <t>Measure v2 against a new blind gold set of 362 messages (gold_v2.xlsx, none from the first set), labelled before 7.2, not against the first gold set</t>
  </si>
  <si>
    <t>The first set followed the v1 reading and its labeller has seen the AI answers for 185 of its messages, so re-using it would neither be blind nor reflect v2; labelling is placed before 7.2 to keep the project moving, while message-level v2 topics stay unseen until then</t>
  </si>
  <si>
    <t>Until then v2 is checked only on the 416 known answers, which are complaints with a reason; the landing page in 7.2 shows the v2 kappa; labelling moved to before the 5.8 review (D-38)</t>
  </si>
  <si>
    <t>5.4, 5.5, 5.6, 7.2, D-33</t>
  </si>
  <si>
    <t>D-36</t>
  </si>
  <si>
    <t>Passengers for 17–23 Feb = February passengers × the share of February flights actually flown (not cancelled) that fell on 17–23 Feb; February passengers = BTS T-100 Market, scheduled service (Class F), domestic + international (DataSource DU + IU), under each airline's own carrier code; flights from BTS On-Time, counted with Python by Claude</t>
  </si>
  <si>
    <t>The real data confirm what D-15 waited for: each of the six brands has its own carrier code (US Airways separate from American) and On-Time has all 28 days for each; cancellations were uneven (United 2.8%, JetBlue 6.6%), so month ÷ 28 × 7 would understate United and JetBlue by about 7%; the download totals 54.05 million passengers for all U.S. carriers against 54.26 million in BTS's own February 2015 release, which also uses T-100 Market; the user chose Python over Power Query because this item is Claude's</t>
  </si>
  <si>
    <t>dim_brand.xlsx holds Passengers_Feb2015, Passengers_17_23Feb and the flight counts behind them (Flights_Daily); On-Time covers domestic nonstop flights only, so international passengers (United 26.8%, American 24.6%, JetBlue 17.2%) are assumed to follow the same daily pattern; regional partners stay outside the brand (D-16)</t>
  </si>
  <si>
    <t>5.7, 6.1, 6.4, D-15, D-16</t>
  </si>
  <si>
    <t>D-37</t>
  </si>
  <si>
    <t>In multi-brand tweets the AI codes only the 361 rows of brands other than the one addressed; each is Same (the same complaint, praise or request as to the addressed brand, so it takes the addressed brand's sentiment and topic) or Own (a comparison, a switch or a bare mention: sentiment toward that brand only, bare mention or a plain switch to that brand without praise = neutral, and the topic of what is said about it, General &amp; Follow-up when nothing is); rows of the addressed brand keep the file's sentiment and their topic from Topics</t>
  </si>
  <si>
    <t>The file's sentiment for the addressed brand is a human label, and keeping it leaves tweet-level counts unchanged (6.1); 201 of the 361 rows are US Airways and American, then merging, which customers mostly tag together on one problem; the rows are rebuilt in Python with the Tweet_Brand rules (347 tweets · 708 rows · 361 other-brand rows, as in Power Query)</t>
  </si>
  <si>
    <t>brand_mentions_v1.csv has 361 rows and no Is_Primary column; Same rows leave sentiment and topic empty and take the tweet's values in the 6.1 merge; the skill (06_skills/brand-mention-coder) reads the brand list, codebook v2 and 5 approved examples from its job folder</t>
  </si>
  <si>
    <t>5.8, 6.1, D-17, D-27</t>
  </si>
  <si>
    <t>D-38</t>
  </si>
  <si>
    <t>Label gold_v2 before reviewing 5.8, instead of before 7.2</t>
  </si>
  <si>
    <t>Reviewing 5.8 shows message-level AI topics under codebook v2, and 7 of the 347 multi-brand tweets are in gold_v2; labelling first keeps the gold set blind for the same amount of work</t>
  </si>
  <si>
    <t>5.8 is done only after gold_v2 is labelled and the v2 agreement measured; the AI part of 5.8 runs before that</t>
  </si>
  <si>
    <t>5.6, 5.8, 7.2, D-35</t>
  </si>
  <si>
    <t>D-39</t>
  </si>
  <si>
    <t>2026-10-26</t>
  </si>
  <si>
    <t>Fact_Tweets is the Tweet_Brand query renamed, with each tweet's Topic and Topic_Source merged from Topics and, for Own rows, the brand's own sentiment and topic from Brand_Mentions (Topic_Source = AI), plus Mention_Type (Addressed / Same / Own); Dim_Brand (3 columns, DimBrandPath), Dim_Topic (referenced from Codebook) and Dim_Date (DAX) join it many-to-one, single direction; Topics and Tweets_Clean are no longer loaded</t>
  </si>
  <si>
    <t>A star schema keeps filters flowing one way and DAX short; renaming the query kept every QA measure; every column of Topics and Tweets_Clean the report needs is now in Fact_Tweets, so loading them as well only added unrelated tables</t>
  </si>
  <si>
    <t>QA Missing Topic now counts Fact_Tweets rows with no Topic; Check_Fact_Tweets checks 9 points and all pass; the relationship Power BI added from Profile_JetBlue_Mention to Dim_Brand was removed; the Reconciliation label still says Tweet_Brand (tidy in 6.2)</t>
  </si>
  <si>
    <t>6.1, 4.2, 5.3, 5.8, D-05, D-17, D-37</t>
  </si>
  <si>
    <t>D-40</t>
  </si>
  <si>
    <t>2026-10-27</t>
  </si>
  <si>
    <t>Colour in the report means sentiment only: negative #D55E00 · neutral #9E9E9E · positive #0072B2, and #D9D9D9 for the partial days; the six brands get no colours of their own and are told apart by name on the axis; the theme (03_powerbi/airline_theme.json) lists the sentiment colours first</t>
  </si>
  <si>
    <t>The three colours stay distinct for readers with red-green colour blindness; the airlines' own colours are mostly red and blue and would clash with negative and positive; negative, neutral, positive is the alphabetical order of airline_sentiment, so sentiment legends take the right colours, and one-series charts, which in the wireframe all count negative tweets, default to the negative colour</t>
  </si>
  <si>
    <t>Plan 7.1 drops the 6 brand colours; Bar Color in 7.5 uses #D55E00 and #D9D9D9; a visual with airline as its legend would need colours set by hand, and the wireframe has none; this Power BI version imports themes under Design &gt; Import theme</t>
  </si>
  <si>
    <t>7.1, 7.4, 7.5</t>
  </si>
  <si>
    <t>D-41</t>
  </si>
  <si>
    <t>The Topic × Sentiment page has two matrices of Topic Share by topic and airline, one filtered on the visual to negative tweets (Q3) and one to positive tweets (Q4), instead of one matrix of Negative Rate</t>
  </si>
  <si>
    <t>Q3 asks for each brand's top problems, which is the share of its negative tweets by topic; Negative Rate shows how negative a topic is, not how often customers raise it, and Q4 had no matrix; the 100% stacked bar of sentiment by topic still shows Negative Rate by topic</t>
  </si>
  <si>
    <t>Each matrix filters itself, so no slicer interactions need editing; the stacked bar's tooltip shows Volume to flag small groups such as Virgin America's positive tweets; 7.4 changed two parts of this: the Topic source slicer filters the negative matrix only (D-45) and the stacked bar became a 100% stacked column chart (D-47)</t>
  </si>
  <si>
    <t>7.1, 7.4, Q3, Q4</t>
  </si>
  <si>
    <t>D-42</t>
  </si>
  <si>
    <t>Report language: page names, chart titles, card labels and other short labels are in English; text boxes that explain are in Thai, keeping English only where it is needed or reads better (Power BI terms such as slicer and Drill through, airline names, BTS, the report title)</t>
  </si>
  <si>
    <t>The data, topic names and measures are all in English, so short labels stay consistent with them; Thai readers take in the explanations faster; the user chose this mix</t>
  </si>
  <si>
    <t>On the Home page the subtitle and footnote are in English and the two explanatory text boxes in Thai; pages 7.3 to 7.7 follow the same rule</t>
  </si>
  <si>
    <t>7.2, 7.3, 7.4, 7.5, 7.6, 7.7</t>
  </si>
  <si>
    <t>D-43</t>
  </si>
  <si>
    <t>Every report page is 1280 × 720 (Format page &gt; Canvas settings &gt; 16:9), the size the wireframe uses</t>
  </si>
  <si>
    <t>This Power BI version creates new pages at 1920 × 1080; at that size the positions in the wireframe fill only two thirds of the page and the same text looks two thirds the size when the page is fitted to a screen</t>
  </si>
  <si>
    <t>Set Canvas settings first on each new page in 7.3 to 7.7; the Home page was switched after its boxes were placed and needed no other change</t>
  </si>
  <si>
    <t>7.1, 7.2</t>
  </si>
  <si>
    <t>D-44</t>
  </si>
  <si>
    <t>The Overview cards show Negative tweets, Negative Rate, Net Sentiment Score and Negative per 1M passengers (Negative tweets in place of Tweets), and the Airline slicer filters the cards only (Edit interactions: None on the two ranking charts)</t>
  </si>
  <si>
    <t>Every card then counts the way the charts do (a multi-brand tweet counts for each brand), so a reader can check one from another, e.g. American 1,982 ÷ 2,796 = 70.9%; with Tweets, one airline's card would count only tweets addressed to it (American 2,601) while Negative Rate divides by all tweets about it (2,796); the ranking charts keep all six airlines so a selected airline can still be compared with the rest</t>
  </si>
  <si>
    <t>The total of 14,375 tweets stays on the Home page; the cards use text measures Negative Label and Negative per 1M Label, because the new card visual shortens numbers to 9K and 1K and has no display units setting</t>
  </si>
  <si>
    <t>7.3, 6.4, D-42</t>
  </si>
  <si>
    <t>D-45</t>
  </si>
  <si>
    <t>The Topic source slicer on the Topic × Sentiment page filters only the negative matrix (Edit interactions: None on the positive matrix and the sentiment mix chart), with a note beside the slicer</t>
  </si>
  <si>
    <t>Human (mapped) topics come from the negativereason column, which exists for negative tweets only; choosing Human (mapped) would leave the positive matrix empty and turn the chart 100% negative, while on the negative matrix it shows whether AI topics change the conclusions (with Human (mapped) only, United's top problem becomes Delay &amp; Cancellation, 31.3% against 30.4%)</t>
  </si>
  <si>
    <t>The note beside the slicer is in Thai (D-42); the user chose this over removing the slicer from the page or letting it filter every visual</t>
  </si>
  <si>
    <t>7.4, D-39, D-41</t>
  </si>
  <si>
    <t>D-46</t>
  </si>
  <si>
    <t>Topics are listed A–Z in both matrices and in the sentiment mix chart</t>
  </si>
  <si>
    <t>The same topic sits on the same row in the negative and the positive matrix, so a reader compares complaints and praise for a topic without searching; the color gradient already marks the largest shares</t>
  </si>
  <si>
    <t>The chart is sorted by Topic, ascending (More options &gt; Sort by); the user chose this over sorting each visual by its Total</t>
  </si>
  <si>
    <t>7.4, D-41</t>
  </si>
  <si>
    <t>D-47</t>
  </si>
  <si>
    <t>The sentiment mix by topic is a 100% stacked column chart (topics on the X-axis) instead of the 100% stacked bar chart in the wireframe</t>
  </si>
  <si>
    <t>The space left under the two matrices is 1,216 × 188 px; nine horizontal bars in it would be about 12 px thick, while nine columns across the width are about 100 px wide</t>
  </si>
  <si>
    <t>Axis titles and the automatic subtitle are off and the legend sits at the center right, so the topic names fit under the columns; wireframe slide 4 updated</t>
  </si>
  <si>
    <t>7.4, 7.1, D-41</t>
  </si>
  <si>
    <t>D-48</t>
  </si>
  <si>
    <t>Topic Share adds 0 to its numerator: DIVIDE([Volume] + 0, CALCULATE([Volume], REMOVEFILTERS(Dim_Topic)))</t>
  </si>
  <si>
    <t>Virgin America has 159 positive tweets and none about Delay &amp; Cancellation, so that cell was blank; the user wanted it to read 0.0%. Adding 0 to the numerator gives 0 only where the brand has tweets under the filter; where it has none, the denominator is blank and DIVIDE still returns blank</t>
  </si>
  <si>
    <t>Every other Topic Share value is unchanged (checked against Python in the negative, positive and Human (mapped) views, 63 cells each); with Topic source = Human (mapped), General &amp; Follow-up, Loyalty &amp; Upgrades and Promotion &amp; News read 0.0%</t>
  </si>
  <si>
    <t>7.4, 6.4</t>
  </si>
  <si>
    <t>D-49</t>
  </si>
  <si>
    <t>The hourly chart on the Trend page counts the 7 full days only (filter on the visual: Dim_Date[Is_Partial_Day] = False)</t>
  </si>
  <si>
    <t>24 Feb has tweets from 00:05 to 11:53 only, so counting all nine days gives the morning hours an extra half day (09:00 would read 595 instead of 481); with full days every hour counts the same 7 days, as Negative per 1M passengers does (D-14). The peak stays at 14:00 either way (599)</t>
  </si>
  <si>
    <t>The chart subtitle says so; the daily chart keeps all nine days and greys the two partial days with the Bar Color measure; the user chose this over counting all nine days with a warning</t>
  </si>
  <si>
    <t>7.5, D-14, I-08</t>
  </si>
  <si>
    <t>D-50</t>
  </si>
  <si>
    <t>The drill-through page keeps all filters from the visual it is opened from (Keep all filters on), and its cards show Tweets and Topic Share instead of Volume and Negative Rate</t>
  </si>
  <si>
    <t>Opened from a cell of the negative matrix, the page then lists exactly the tweets behind that number (American × Customer Service: 822 negative tweets, Topic Share 41.5%, the same as the cell); Negative Rate would read 100% from the negative matrix and 0% from the positive one</t>
  </si>
  <si>
    <t>The table title (measure Drill Title) names the airline, topic and sentiment carried over; Exclude_Reason is filtered to blank on the page so the table matches Volume (D-23); the user chose this over passing only the airline and topic and showing every sentiment</t>
  </si>
  <si>
    <t>7.6, D-23, D-41, D-45</t>
  </si>
  <si>
    <t>D-51</t>
  </si>
  <si>
    <t>2026-10-28</t>
  </si>
  <si>
    <t>Every report page has a page navigator at the top right (752, 28, 496 × 36) and the Home page has a full-width one under its content (32, 576, 1216 × 48); hidden pages and the two Check pages are left out; the selected button is #333333</t>
  </si>
  <si>
    <t>Readers move between any two pages in one click, as the wireframe planned; its 315 px box was too narrow for "Topic × Sentiment", so the box was widened with font size 10 and side padding 2; the selected button uses the dark grey of the Overview metric buttons because orange means negative only (D-40)</t>
  </si>
  <si>
    <t>The navigator sits above the title boxes in the layer order; the Insight page (7.7) will join it on its own; whether the Check pages stay is still decided at 8.2; the user chose this over a navigator on Home only</t>
  </si>
  <si>
    <t>7.8, 7.1, D-40, D-43</t>
  </si>
  <si>
    <t>D-52</t>
  </si>
  <si>
    <t>Only the two Trend charts get dynamic titles (measures Title Daily and Title Hourly add the selected airline); the Airline slicer is synced across Overview, Topic × Sentiment and Trend (group Airline), not QA or the drill-through page</t>
  </si>
  <si>
    <t>The Trend charts change with the slicer but nothing on them says which airline they show; the matrices already name the airlines in their columns and the Overview slicer filters only the cards next to it; QA measures must count all the data and the drill-through page gets its airline from the drill</t>
  </si>
  <si>
    <t>Replaces the single dynamic title Title Overview in plan 7.8; with American selected the daily chart reads 9 · 10 · 7 · 16 · 12 · 799 · 843 · 286, matching Python; the user chose this over adding no dynamic titles</t>
  </si>
  <si>
    <t>7.8, D-45, D-49, D-50</t>
  </si>
  <si>
    <t>D-53</t>
  </si>
  <si>
    <t>The 8.1 comparison table is a bridge per airline × sentiment (sheet Bridge in 02_docs/report_reconciliation.xlsx): raw file (Excel PivotTable) − repeated tweet_id · Delta → JetBlue · + other airline mentioned · − not customer voice = Expected, then Power BI and Difference = Power BI − Expected, instead of Power BI · Excel · difference · reason</t>
  </si>
  <si>
    <t>The plan's two reasons (repeated tweet_id and the Delta fix) explain only part of the gap: rows for other airlines a tweet mentions (+361, D-17) and rows not counted as customer voice (−111 rows from 110 tweets, D-23) also change the counts; with an amount for each step every cell must come to 0, so a gap that no rule explains shows at once</t>
  </si>
  <si>
    <t>The four step columns come from the Python rebuild Claude wrote (expected_81.py), separately from Power Query; the Power BI values come from a DAX query (SUMMARIZECOLUMNS) in DAX query view; 14,640 − 155 + 361 − 111 = 14,735 and the difference is 0 in all 21 cells; the user approved this table</t>
  </si>
  <si>
    <t>8.1, 4.1, D-17, D-20, D-22, D-23</t>
  </si>
  <si>
    <t>D-54</t>
  </si>
  <si>
    <t>8.2 reads the first 8 rows of the drill-through table for each of the 107 cells in the two Topic × Sentiment matrices (airline × topic × sentiment, sorted by retweet_count high to low, then Created_PT oldest first) instead of the top 20 per topic; after each round of fixes the rows that move up into the first 8 are read too, until none is left unread</t>
  </si>
  <si>
    <t>The drill page lists the tweets of one airline × topic × sentiment and shows about 8 rows before scrolling; the top 20 per topic (180 rows) covered only 123 of the 792 first-screen rows</t>
  </si>
  <si>
    <t>5 rounds, 941 rows read in 02_docs/message_check.xlsx, made from a table on the hidden QA page exported to CSV; the messages quoted on the Insight page are checked when 7.7 is built; the user chose this over the top 20 per topic or the first 5 rows</t>
  </si>
  <si>
    <t>8.2, 7.6, D-50</t>
  </si>
  <si>
    <t>D-55</t>
  </si>
  <si>
    <t>The pages Check - Delta label and Check - Before and after are hidden</t>
  </si>
  <si>
    <t>Reviewers see only the report pages, as with the QA page; the two pages are 1920 × 1080 with no title or navigator</t>
  </si>
  <si>
    <t>Their evidence stays in the .pbix, in 04_images (2.3, 4.3) and in the Work log; settles the question left open in 4.3; the user chose this over keeping them visible or deciding at 10.4</t>
  </si>
  <si>
    <t>8.2, 4.3, D-51</t>
  </si>
  <si>
    <t>D-56</t>
  </si>
  <si>
    <t>Topic fixes go into a new file 05_labels/topics_v2_reviewed.csv and TopicsPath points to it; topics_v2.csv stays as it was; a tweet whose topic the user corrected gets Topic_Source = Human (checked)</t>
  </si>
  <si>
    <t>topics_v2.csv is the file the 5.6 agreement (κ 0.90) was measured on; message_check.xlsx records every change (topic, Correct_Topic, Note); the new source value says who set the topic</t>
  </si>
  <si>
    <t>102 tweets are Human (checked) (110 Fact_Tweets rows); the Topic_Source slicer now has 3 values, so a human-only view in 8.3 selects both Human values; the user chose this over editing topics_v2.csv or a separate fixes file merged in Power Query</t>
  </si>
  <si>
    <t>8.2, 5.6, D-32, D-39</t>
  </si>
  <si>
    <t>D-57</t>
  </si>
  <si>
    <t>2026-10-30</t>
  </si>
  <si>
    <t>AI (Claude) relabels under codebook v2 the 1,047 tweets whose negativereason is Flight Attendant Complaints or Bad Flight (all mapped to In-flight Experience), in 05_labels/ai_v2_relabel; the 72 of them the user had already read keep the user's topic and were mixed in blind to measure the AI</t>
  </si>
  <si>
    <t>In rounds 1–2 the user fixed 28 of 35 Flight Attendant Complaints rows (80%: people used it for gate and counter staff too) and 17 of 34 Bad Flight rows (50%: mostly delays and breakdowns), against 4 of 549 AI rows (0.7%); reading first screens only would keep pulling more of these rows up</t>
  </si>
  <si>
    <t>The AI agreed with the user on 65 of 72 known tweets (90.3%) and the user found 49 of 50 random relabels correct; In-flight Experience falls from 11.9% to 4.8% of negative tweets and Baggage becomes the third complaint for five airlines; other mapped reasons were fixed less often (Customer Service Issue 17 of 58, longlines 11 of 35, Flight Booking Problems 11 of 39, the rest 0–20%) and stay mapped, a limitation for Phase 9 and for 8.3, whose human-only view rests on these labels; the user chose this over reading first screens only or relabelling all 7,933 mapped rows</t>
  </si>
  <si>
    <t>8.2, 5.1, 5.6, D-56</t>
  </si>
  <si>
    <t>D-58</t>
  </si>
  <si>
    <t>8.3 compares each airline's negative-topic ranking in five views (all · human labels only, i.e. Human (mapped) + Human (checked) · AI only · no multi-airline tweets · human only without them) and adds a sensitivity test that moves human-mapped rows to other topics at the error rate found in 8.2 for each original reason (observed and 95% upper bound); tables in 02_docs/robustness_check.xlsx</t>
  </si>
  <si>
    <t>8.2 showed that the human labels the plan meant to use as the benchmark are wrong too (Customer Service Issue 20 of 64 rows read, longlines 11 of 35, Flight Booking Problems 12 of 41), so agreeing with them alone would not show that the conclusions hold</t>
  </si>
  <si>
    <t>Human only and no multi-airline were checked in Power BI (Topic source slicer, then a temporary page filter Is_Multi_Airline = False) and match Python; the top 3 stays the same for 5 of 6 airlines in every slicer view (United's top two, within 2 points, swap with human labels); in the sensitivity test Customer Service and Delay &amp; Cancellation stay the top two for every airline while third place changes; AI only is not a fair sample (Can't Tell tweets and the relabels from 8.2); the user chose this over the plan's two views alone or reading 100 random human-mapped rows first</t>
  </si>
  <si>
    <t>8.3, 8.2, D-57</t>
  </si>
  <si>
    <t>D-59</t>
  </si>
  <si>
    <t>The 8.3 result is one line in the Topic × Sentiment footnote, between the AI note and the source line; the footnote box is now 32, 660, 1216 × 58</t>
  </si>
  <si>
    <t>The footnote sits under the matrices whose rankings were tested, so the caveat is next to the numbers; the first draft wrapped to two lines and needed a scroll bar, so the text was shortened to one line</t>
  </si>
  <si>
    <t>Text (Thai, D-42): ทดสอบความทนทาน: ใช้เฉพาะหมวดจากคน หรือตัดทวีตหลายสายการบิน อันดับ 1–3 เหมือนเดิม 5 จาก 6 สายการบิน (United 2 หมวดแรกห่างไม่เกิน 2 จุด) · ถ้าหมวดจากคนผิดตามอัตราที่ตรวจพบ 2 หมวดแรกยังเป็นคู่เดิม แต่อันดับ 3 เปลี่ยนได้; the user chose this over the Home page or both places</t>
  </si>
  <si>
    <t>8.3, D-42, D-58</t>
  </si>
  <si>
    <t>D-60</t>
  </si>
  <si>
    <t>From the 8.4 review (13 items), fix the 6 that a reviewer would see or trip over now: the Home how-to points to the matrix cells · drill-through re-tested from the negative matrix · drill table headers Posted (PT) · Sentiment · Tweet · Retweets · Back button #333333 · footnote AI share 52% of tweets · บอต on Home; leave the 7 polish items for later</t>
  </si>
  <si>
    <t>The 6 change what a reviewer reads or does; the 7 polish items change no number or meaning: the leading space in the Overview subtitle · no label at the 14:00 peak of the hourly chart · the Overview footnote does not say Negative per 1M counts 17–23 Feb only (8,558 tweets) · the Topic source note names only Human (mapped) · no alt text on the 16 data visuals · '11:53 น.' vs '11:53' on Trend · the drill page keeps its last drill filters when opened from its tab in Desktop</t>
  </si>
  <si>
    <t>The Back button now follows D-40 (orange means negative only) like the navigator (D-51); the drill test gave American · Customer Service · negative tweets, 874, 44.1%, so the earlier 'all tweets' view came from opening the page from its tab; the polish items can be done in 10.x; the user chose this over fixing all 13 now</t>
  </si>
  <si>
    <t>8.4, D-40, D-50, D-51, D-56</t>
  </si>
  <si>
    <t>Dataset</t>
  </si>
  <si>
    <t>Item</t>
  </si>
  <si>
    <t>Value</t>
  </si>
  <si>
    <t>Name</t>
  </si>
  <si>
    <t>Twitter US Airline Sentiment</t>
  </si>
  <si>
    <t>Publisher</t>
  </si>
  <si>
    <t>Figure Eight (formerly CrowdFlower), from the "Data for Everyone" library</t>
  </si>
  <si>
    <t>Source</t>
  </si>
  <si>
    <t>File</t>
  </si>
  <si>
    <t>Tweets.csv · 3.42 MB · 15 columns · 14,640 rows (Kaggle also offers a SQLite version)</t>
  </si>
  <si>
    <t>Kaggle Usability score</t>
  </si>
  <si>
    <t>8.24</t>
  </si>
  <si>
    <t>How it was made (per the description)</t>
  </si>
  <si>
    <t>Tweets scraped from February 2015; contributors labelled them positive / negative / neutral, then gave a reason for negative tweets</t>
  </si>
  <si>
    <t>Checked on</t>
  </si>
  <si>
    <t>Selection criteria</t>
  </si>
  <si>
    <t>Criterion</t>
  </si>
  <si>
    <t>Result</t>
  </si>
  <si>
    <t>Evidence</t>
  </si>
  <si>
    <t>Several brands in one industry</t>
  </si>
  <si>
    <t>Pass</t>
  </si>
  <si>
    <t>Six US airlines: United 3,822 · US Airways 2,913 · American 2,759 · Southwest 2,420 · "Delta" label (actually JetBlue) 2,222 · Virgin America 504</t>
  </si>
  <si>
    <t>Human sentiment labels</t>
  </si>
  <si>
    <t>airline_sentiment was labelled by CrowdFlower contributors, with a confidence score</t>
  </si>
  <si>
    <t>Complaint reasons</t>
  </si>
  <si>
    <t>negativereason gives the reason for negative tweets</t>
  </si>
  <si>
    <t>Licence allows sharing</t>
  </si>
  <si>
    <t>Pass, with conditions</t>
  </si>
  <si>
    <t>Share and adapt for non-commercial use, with attribution; adapted files must use the same licence</t>
  </si>
  <si>
    <t>Limitations</t>
  </si>
  <si>
    <t>Limitation</t>
  </si>
  <si>
    <t>Detail and impact</t>
  </si>
  <si>
    <t>L-01</t>
  </si>
  <si>
    <t>English only</t>
  </si>
  <si>
    <t>Findings apply to English-language tweets</t>
  </si>
  <si>
    <t>L-02</t>
  </si>
  <si>
    <t>Short period</t>
  </si>
  <si>
    <t>9 days (16–24 Feb 2015) with only 7 full days; no long-term or seasonal trends</t>
  </si>
  <si>
    <t>L-03</t>
  </si>
  <si>
    <t>No usable engagement</t>
  </si>
  <si>
    <t>retweet_count is 0 for about 95% of tweets, and there are no likes or replies</t>
  </si>
  <si>
    <t>L-04</t>
  </si>
  <si>
    <t>Collection method not documented</t>
  </si>
  <si>
    <t>Kaggle Provenance leaves Sources and Collection Methodology empty; the description only says "scraped from February of 2015", so it is unknown whether the tweets are complete or sampled. Affects the per-passenger comparison (D-13, D-16)</t>
  </si>
  <si>
    <t>L-05</t>
  </si>
  <si>
    <t>Brands do not cover the industry</t>
  </si>
  <si>
    <t>Real Delta tweets are almost absent (the "Delta" label is JetBlue), and no other airlines are included</t>
  </si>
  <si>
    <t>L-06</t>
  </si>
  <si>
    <t>Old data (2015)</t>
  </si>
  <si>
    <t>US Airways later merged into American, and Virgin America was bought by Alaska; results show the method, not the airlines' current state</t>
  </si>
  <si>
    <t>L-07</t>
  </si>
  <si>
    <t>Licence conditions</t>
  </si>
  <si>
    <t>Files we share (.pbix, topic tables) must use CC BY-NC-SA 4.0 with attribution; this goes in the README (10.4)</t>
  </si>
  <si>
    <t>Issue_ID</t>
  </si>
  <si>
    <t>Issue</t>
  </si>
  <si>
    <t>Column</t>
  </si>
  <si>
    <t>Handling</t>
  </si>
  <si>
    <t>PQ_Step</t>
  </si>
  <si>
    <t>Status</t>
  </si>
  <si>
    <t>I-01</t>
  </si>
  <si>
    <t>Brand label "Delta" is really JetBlue: 2,218 of 2,222 tweets mention @JetBlue</t>
  </si>
  <si>
    <t>airline</t>
  </si>
  <si>
    <t>JetBlue shows as Delta on every brand page</t>
  </si>
  <si>
    <t>Profile_Delta_Label</t>
  </si>
  <si>
    <t>Relabel every "Delta" row as JetBlue; the 2 tweets to @DeltaAssist are excluded under I-10 (D-20)</t>
  </si>
  <si>
    <t>I-01 Relabelled Delta as JetBlue</t>
  </si>
  <si>
    <t>Fixed</t>
  </si>
  <si>
    <t>I-02</t>
  </si>
  <si>
    <t>155 tweet_ids appear twice: 36 pairs identical, 119 pairs with different labels (18 differ in airline_sentiment; 46 have equal airline_sentiment_confidence)</t>
  </si>
  <si>
    <t>tweet_id</t>
  </si>
  <si>
    <t>Volume overcounted by 155; 18 tweets carry two sentiments</t>
  </si>
  <si>
    <t>Profile_Duplicate_IDs</t>
  </si>
  <si>
    <t>Keep one row per tweet_id: highest airline_sentiment_confidence, then highest negativereason_confidence, then the earlier row in the file (D-22)</t>
  </si>
  <si>
    <t>I-02 Sorted for duplicates · I-02 Kept one row per tweet_id</t>
  </si>
  <si>
    <t>I-03</t>
  </si>
  <si>
    <t>Retweets ("RT @")</t>
  </si>
  <si>
    <t>text</t>
  </si>
  <si>
    <t>One voice can be counted more than once</t>
  </si>
  <si>
    <t>Profile_Text_Checks</t>
  </si>
  <si>
    <t>Flag Is_Retweet and keep; 69 of 72 carry the customer's own comment; 8.3 tests the findings without them (D-25)</t>
  </si>
  <si>
    <t>I-03 Added Is_Retweet</t>
  </si>
  <si>
    <t>I-04</t>
  </si>
  <si>
    <t>Words replaced in the source: "Late Flight" (451), "Cancelled Flight" (1,020), e.g. "Cancelled Flightled"</t>
  </si>
  <si>
    <t>Quoted tweets read wrongly</t>
  </si>
  <si>
    <t>Build Text_Clean: "Cancelled Flight" → "cancel", "Late Flight" → "late"; keep the original text (D-26)</t>
  </si>
  <si>
    <t>I-04 I-05 Added Text_Clean</t>
  </si>
  <si>
    <t>I-05</t>
  </si>
  <si>
    <t>HTML codes &amp;amp; (615), &amp;lt; (26), &amp;gt; (86)</t>
  </si>
  <si>
    <t>Quoted tweets show codes instead of &amp; &lt; &gt;</t>
  </si>
  <si>
    <t>In Text_Clean decode &amp;lt; → &lt;, &amp;gt; → &gt;, &amp;amp; → &amp;; keep the original text (D-26)</t>
  </si>
  <si>
    <t>I-06</t>
  </si>
  <si>
    <t>Tweets that mention 2+ brands (2: 341 · 3: 10 · 4: 2 = 720 brand rows); the match also catches longer handles such as @americanairlines (3 tweets)</t>
  </si>
  <si>
    <t>Other brands in the tweet are not counted; the file's sentiment belongs to the brand addressed</t>
  </si>
  <si>
    <t>Profile_Brand_Mentions</t>
  </si>
  <si>
    <t>Flag Is_Multi_Airline and split into one row per brand; longer handles count as that brand; per-brand sentiment and topic in 5.8 (D-17, D-27)</t>
  </si>
  <si>
    <t>I-06 Added Brand_Count · I-06 Added Is_Multi_Airline · Tweet_Brand: I-06 Added brand list · I-06 Expanded to one row per brand</t>
  </si>
  <si>
    <t>I-07</t>
  </si>
  <si>
    <t>Reason label "longlines" is written differently from the other labels</t>
  </si>
  <si>
    <t>negativereason</t>
  </si>
  <si>
    <t>Inconsistent label in charts</t>
  </si>
  <si>
    <t>Raw_Tweets (Column distribution)</t>
  </si>
  <si>
    <t>Replace "longlines" with "Long Lines"</t>
  </si>
  <si>
    <t>I-07 Renamed longlines</t>
  </si>
  <si>
    <t>I-08</t>
  </si>
  <si>
    <t>Partial days: 16 Feb (4 tweets, from 23:36) and 24 Feb (until 11:53)</t>
  </si>
  <si>
    <t>tweet_created</t>
  </si>
  <si>
    <t>Daily trend shows a false drop; per-passenger metric must use 17–23 Feb only</t>
  </si>
  <si>
    <t>Profile_Dates</t>
  </si>
  <si>
    <t>Flag Is_Partial_Day and keep; daily charts grey these days; per-passenger metric uses 17–23 Feb only (D-14)</t>
  </si>
  <si>
    <t>I-08 Added Is_Partial_Day</t>
  </si>
  <si>
    <t>I-09</t>
  </si>
  <si>
    <t>Near-empty columns: tweet_coord 93.0%, airline_sentiment_gold 99.7%, negativereason_gold 99.8%</t>
  </si>
  <si>
    <t>tweet_coord, airline_sentiment_gold, negativereason_gold</t>
  </si>
  <si>
    <t>13,621–14,608</t>
  </si>
  <si>
    <t>Too sparse to analyse</t>
  </si>
  <si>
    <t>Raw_Tweets (Column quality)</t>
  </si>
  <si>
    <t>Leave these columns out of the model with Choose Columns; the raw file keeps them</t>
  </si>
  <si>
    <t>I-09 Chose columns</t>
  </si>
  <si>
    <t>I-10</t>
  </si>
  <si>
    <t>Tweets addressed to @DeltaAssist (Delta is not one of the six brands)</t>
  </si>
  <si>
    <t>Counted as JetBlue after the I-01 fix</t>
  </si>
  <si>
    <t>Keep the rows; Exclude_Reason = "Addressed to Delta", so no measure counts them (D-21, D-23)</t>
  </si>
  <si>
    <t>I-10 I-11 I-12 Added Exclude_Reason</t>
  </si>
  <si>
    <t>I-11</t>
  </si>
  <si>
    <t>Messages written by airline accounts (JetBlue 2, SouthwestAir 1)</t>
  </si>
  <si>
    <t>name</t>
  </si>
  <si>
    <t>The airline's own replies counted as customer voice</t>
  </si>
  <si>
    <t>Profile_Accounts</t>
  </si>
  <si>
    <t>Keep the rows; Exclude_Reason = "Written by airline", so no measure counts them (D-23)</t>
  </si>
  <si>
    <t>I-11 I-12 Merged Excluded_Accounts · I-10 I-11 I-12 Added Exclude_Reason</t>
  </si>
  <si>
    <t>I-12</t>
  </si>
  <si>
    <t>News and bot accounts post headlines or flight-tracking posts with links: JetBlueNews 63, DontenPhoto 13, BritishAirNews 11, fromtheleftseat 7, AirlineFuel 6, 0504Traveller 5</t>
  </si>
  <si>
    <t>Adds non-customer, mostly neutral tweets, mainly to JetBlue and Virgin America</t>
  </si>
  <si>
    <t>Profile_Accounts + reading each account's tweets</t>
  </si>
  <si>
    <t>Keep the rows; Exclude_Reason = "News or bot account" for the 6 accounts, so no measure counts them (D-23, D-24)</t>
  </si>
  <si>
    <t>I-13</t>
  </si>
  <si>
    <t>negativereason_confidence is 0.0 instead of blank when a tweet has no reason</t>
  </si>
  <si>
    <t>negativereason_confidence</t>
  </si>
  <si>
    <t>Blank counts and averages of this column would be wrong</t>
  </si>
  <si>
    <t>Set negativereason_confidence to blank where negativereason is blank</t>
  </si>
  <si>
    <t>I-13 Blanked confidence without reason</t>
  </si>
  <si>
    <t>I-14</t>
  </si>
  <si>
    <t>Round-1 topics were swapped between the two copies of 15 repeated tweets</t>
  </si>
  <si>
    <t>Topic</t>
  </si>
  <si>
    <t>These kept tweets carried the other copy's topic, e.g. a Late Flight complaint labelled Customer Service</t>
  </si>
  <si>
    <t>Python check of the round-1 rule on the kept rows: all 15 rule breaks are repeated tweet_ids, whose two copies share the time and text used to match them in round 1</t>
  </si>
  <si>
    <t>Rebuild the kept row's topic with the round-1 rule: Map_Reason of its own reason, or else the AI answer for the same tweet and sentiment</t>
  </si>
  <si>
    <t>None (fixed in 05_labels/topics_v1.csv; checked by Check_Topics)</t>
  </si>
  <si>
    <t>Table</t>
  </si>
  <si>
    <t>Data type</t>
  </si>
  <si>
    <t>Meaning</t>
  </si>
  <si>
    <t>Example</t>
  </si>
  <si>
    <t>Empty (%)</t>
  </si>
  <si>
    <t>In model</t>
  </si>
  <si>
    <t>Notes</t>
  </si>
  <si>
    <t>Raw_Tweets</t>
  </si>
  <si>
    <t>Text</t>
  </si>
  <si>
    <t>Unique ID of the tweet (18 digits); the key that joins every table</t>
  </si>
  <si>
    <t>570306133677760513</t>
  </si>
  <si>
    <t>Raw file (Tweets.csv)</t>
  </si>
  <si>
    <t>Yes</t>
  </si>
  <si>
    <t>155 IDs appear twice and one row is kept per ID (I-02, D-22); stored as Text so its 18 digits cannot be rounded; also the key in Tweet_Brand and Topics</t>
  </si>
  <si>
    <t>airline_sentiment</t>
  </si>
  <si>
    <t>Sentiment of the tweet toward the airline it addresses, labelled by people: negative · neutral · positive</t>
  </si>
  <si>
    <t>negative</t>
  </si>
  <si>
    <t>Belongs to the primary brand; multi-brand rows take per-brand sentiment from 5.8 (D-17)</t>
  </si>
  <si>
    <t>airline_sentiment_confidence</t>
  </si>
  <si>
    <t>Decimal number</t>
  </si>
  <si>
    <t>The source's confidence score for airline_sentiment, from 0.335 to 1</t>
  </si>
  <si>
    <t>0.6837</t>
  </si>
  <si>
    <t>First tie-break when a tweet_id repeats (D-22)</t>
  </si>
  <si>
    <t>Reason for a negative tweet, one of 10 labels picked by people</t>
  </si>
  <si>
    <t>Late Flight</t>
  </si>
  <si>
    <t>Blank for every positive and neutral tweet; "longlines" becomes "Long Lines" (I-07); mapped to topics in 5.1</t>
  </si>
  <si>
    <t>The source's confidence score for negativereason, from 0 to 1</t>
  </si>
  <si>
    <t>0.7033</t>
  </si>
  <si>
    <t>0.0 instead of blank in 1,344 tweets that have no reason; set to blank (I-13), after which 37.3% is empty</t>
  </si>
  <si>
    <t>Airline the tweet addresses, as labelled in the source (6 values)</t>
  </si>
  <si>
    <t>United</t>
  </si>
  <si>
    <t>"Delta" is really JetBlue and is relabelled (I-01, D-20)</t>
  </si>
  <si>
    <t>airline_sentiment_gold</t>
  </si>
  <si>
    <t>Sentiment from the source's gold-standard check</t>
  </si>
  <si>
    <t>No</t>
  </si>
  <si>
    <t>Too sparse to analyse; left out of the model (I-09)</t>
  </si>
  <si>
    <t>Account name of the author</t>
  </si>
  <si>
    <t>JetBlueNews</t>
  </si>
  <si>
    <t>Finds messages written by airlines and news or bot accounts (I-11, I-12)</t>
  </si>
  <si>
    <t>negativereason_gold</t>
  </si>
  <si>
    <t>Reason from the source's gold-standard check; can hold two reasons on separate lines</t>
  </si>
  <si>
    <t>retweet_count</t>
  </si>
  <si>
    <t>Whole number</t>
  </si>
  <si>
    <t>Times the tweet had been retweeted when collected (0 to 44)</t>
  </si>
  <si>
    <t>0</t>
  </si>
  <si>
    <t>0 for 94.8% of tweets, so engagement is out of scope (D-04)</t>
  </si>
  <si>
    <t>Tweet text as collected (up to 186 characters)</t>
  </si>
  <si>
    <t>@VirginAmerica What @dhepburn said.</t>
  </si>
  <si>
    <t>Contains replaced words (I-04), HTML codes (I-05) and line breaks in 138 tweets; reports show Text_Clean</t>
  </si>
  <si>
    <t>tweet_coord</t>
  </si>
  <si>
    <t>Coordinates attached to the tweet</t>
  </si>
  <si>
    <t>[latitude, longitude]</t>
  </si>
  <si>
    <t>Posting time with its offset from UTC</t>
  </si>
  <si>
    <t>2015-02-24 11:35:52 -0800</t>
  </si>
  <si>
    <t>Every row is -0800 (US Pacific); parsed into Created_PT (3.2), then left out of the model (D-28)</t>
  </si>
  <si>
    <t>tweet_location</t>
  </si>
  <si>
    <t>Location typed in the author's profile (free text)</t>
  </si>
  <si>
    <t>San Francisco CA</t>
  </si>
  <si>
    <t>Not used in the report; left out of the model (D-28)</t>
  </si>
  <si>
    <t>user_timezone</t>
  </si>
  <si>
    <t>Time zone set in the author's profile</t>
  </si>
  <si>
    <t>Eastern Time (US &amp; Canada)</t>
  </si>
  <si>
    <t>Not used in the report; all times follow tweet_created; left out of the model (D-28)</t>
  </si>
  <si>
    <t>Created_PT</t>
  </si>
  <si>
    <t>Tweets_Clean</t>
  </si>
  <si>
    <t>Date/time</t>
  </si>
  <si>
    <t>Posting time in US Pacific time (UTC−8)</t>
  </si>
  <si>
    <t>2015-02-24 11:35:52</t>
  </si>
  <si>
    <t>3.2 Power Query</t>
  </si>
  <si>
    <t>First 19 characters of tweet_created, read with Culture en-US so the year cannot shift to another calendar; a time that cannot be read becomes null instead of stopping Refresh (3.4), and Check_Tweets_Clean counts those nulls</t>
  </si>
  <si>
    <t>Posting date in Pacific time</t>
  </si>
  <si>
    <t>2015-02-24</t>
  </si>
  <si>
    <t>Joins to Dim_Date; hidden in report view in Fact_Tweets (6.2), reports use Dim_Date[Date]</t>
  </si>
  <si>
    <t>Hour</t>
  </si>
  <si>
    <t>Posting hour in Pacific time, 0 to 23</t>
  </si>
  <si>
    <t>11</t>
  </si>
  <si>
    <t>Hourly trend (7.5); the hourly chart counts full days only (D-49)</t>
  </si>
  <si>
    <t>Is_Partial_Day</t>
  </si>
  <si>
    <t>True/false</t>
  </si>
  <si>
    <t>TRUE on 16 and 24 Feb, which are not full days</t>
  </si>
  <si>
    <t>FALSE</t>
  </si>
  <si>
    <t>1,348 rows TRUE (I-08); the per-passenger metric uses FALSE rows only (D-14)</t>
  </si>
  <si>
    <t>Is_Retweet</t>
  </si>
  <si>
    <t>TRUE when text contains "RT @"</t>
  </si>
  <si>
    <t>3.3 Power Query</t>
  </si>
  <si>
    <t>72 rows TRUE; kept and counted (I-03, D-25)</t>
  </si>
  <si>
    <t>Text_Clean</t>
  </si>
  <si>
    <t>text with replaced words restored and HTML codes decoded; the version shown in reports</t>
  </si>
  <si>
    <t>"Cancelled Flightled flight" → "cancelled flight"</t>
  </si>
  <si>
    <t>The original text stays (I-04, I-05, D-26)</t>
  </si>
  <si>
    <t>Is_Multi_Airline</t>
  </si>
  <si>
    <t>TRUE when text mentions 2 or more of the six brands</t>
  </si>
  <si>
    <t>347 tweets TRUE once duplicates are removed (353 in the raw file) (I-06, D-27)</t>
  </si>
  <si>
    <t>Exclude_Reason</t>
  </si>
  <si>
    <t>Why a tweet is not counted as customer voice; blank = counted. Values: Addressed to Delta · Written by airline · News or bot account</t>
  </si>
  <si>
    <t>News or bot account</t>
  </si>
  <si>
    <t>110 tweets; every measure counts only rows where this is blank (I-10, I-11, I-12, D-23, D-24)</t>
  </si>
  <si>
    <t>Fact_Tweets</t>
  </si>
  <si>
    <t>The brand this row is about; a tweet that mentions 3 brands has 3 rows</t>
  </si>
  <si>
    <t>JetBlue</t>
  </si>
  <si>
    <t>Joins to Dim_Brand; 14,846 rows = 14,485 primary rows + 361 rows for other brands mentioned (I-06, D-17); hidden in report view (6.2), reports use Dim_Brand[airline]</t>
  </si>
  <si>
    <t>Is_Primary</t>
  </si>
  <si>
    <t>TRUE for the brand the tweet addresses (the source label after the I-01 fix)</t>
  </si>
  <si>
    <t>TRUE</t>
  </si>
  <si>
    <t>14,485 TRUE (one per tweet) · 361 FALSE</t>
  </si>
  <si>
    <t>One of 9 topics from the codebook</t>
  </si>
  <si>
    <t>Delay &amp; Cancellation</t>
  </si>
  <si>
    <t>topics_v2_reviewed.csv (TopicsPath) since 8.2, topics_v2.csv before (D-56); merged in 6.1; v1 in 5.3, v2 in 5.6</t>
  </si>
  <si>
    <t>Mapped from negativereason where people gave a reason, otherwise labelled by AI; checked against Codebook with a Left Anti merge (Check_Topics); v2 relabelled the AI part (945 of 6,584 changed); Own rows take the brand's own topic from Brand_Mentions (D-37, D-39); joins to Dim_Topic; hidden in report view (6.2), reports use Dim_Topic[Topic]; 8.2: 102 tweets corrected by the user and 973 tweets mapped from Flight Attendant Complaints or Bad Flight relabelled by AI under codebook v2 (D-56, D-57)</t>
  </si>
  <si>
    <t>Topic_Source</t>
  </si>
  <si>
    <t>Who assigned the topic: Human (mapped) = the original negativereason mapped with Map_Reason · AI = labelled by AI · Human (checked) = corrected by the user in 8.2</t>
  </si>
  <si>
    <t>Human (mapped)</t>
  </si>
  <si>
    <t>Per tweet 7,901 Human (mapped) · 6,584 AI; in Fact_Tweets 8,009 Human (mapped) · 6,837 AI rows, Own rows counted as AI (D-39); lets 8.3 test the findings on human labels only; after 8.2: per tweet 6,830 Human (mapped) · 7,553 AI · 102 Human (checked); in Fact_Tweets 6,922 · 7,814 · 110 rows (D-56, D-57)</t>
  </si>
  <si>
    <t>Codebook_Version</t>
  </si>
  <si>
    <t>Topics</t>
  </si>
  <si>
    <t>Codebook version used: v1 or v2</t>
  </si>
  <si>
    <t>v2</t>
  </si>
  <si>
    <t>topics_v2_reviewed.csv (TopicsPath) since 8.2, topics_v2.csv before (D-56); v1 in 5.3, v2 in 5.6</t>
  </si>
  <si>
    <t>All rows v2 since 5.6; versions switch through the TopicsPath and CodebookPath parameters (D-05, D-32); not merged into Fact_Tweets (6.1)</t>
  </si>
  <si>
    <t>Dim_Brand</t>
  </si>
  <si>
    <t>Brand name, one row per brand (6 rows)</t>
  </si>
  <si>
    <t>dim_brand.xlsx, table Dim_Brand (5.7)</t>
  </si>
  <si>
    <t>Joins to Tweet_Brand; the same six names as Tweet_Brand[airline]</t>
  </si>
  <si>
    <t>Carrier_Code</t>
  </si>
  <si>
    <t>BTS carrier code (UniqueCarrier in T-100, Reporting_Airline in On-Time)</t>
  </si>
  <si>
    <t>B6</t>
  </si>
  <si>
    <t>Links each row back to the BTS files</t>
  </si>
  <si>
    <t>Passengers_Feb2015</t>
  </si>
  <si>
    <t>Passengers carried in February 2015, from BTS T-100 Market: scheduled service (Class F), domestic + international (DataSource DU + IU)</t>
  </si>
  <si>
    <t>One source (BTS) for every brand; all U.S. carriers in the download total 54.05 million against 54.26 million in the BTS February 2015 release (D-36)</t>
  </si>
  <si>
    <t>Flights_Flown_Feb2015</t>
  </si>
  <si>
    <t>Flights the airline operated in February 2015 that were not cancelled (BTS On-Time, domestic nonstop flights)</t>
  </si>
  <si>
    <t>Denominator of the daily weight (D-36); daily counts in the Flights_Daily sheet</t>
  </si>
  <si>
    <t>Flights_Flown_17_23Feb</t>
  </si>
  <si>
    <t>The same count for 17–23 Feb 2015</t>
  </si>
  <si>
    <t>Numerator of the daily weight (D-36)</t>
  </si>
  <si>
    <t>Passengers_17_23Feb</t>
  </si>
  <si>
    <t>Estimated passengers for 17–23 Feb 2015 = Passengers_Feb2015 × Flights_Flown_17_23Feb ÷ Flights_Flown_Feb2015</t>
  </si>
  <si>
    <t>An estimate (D-15, D-16, D-36); denominator of Negative per 1M passengers</t>
  </si>
  <si>
    <t>Links to the two BTS tables used</t>
  </si>
  <si>
    <t>BTS T-100 Market https://www.transtats.bts.gov/Fields.asp?gnoyr_VQ=FMF ; BTS On-Time https://www.transtats.bts.gov/Tables.asp?QO_VQ=EFD</t>
  </si>
  <si>
    <t>The same two links on every row</t>
  </si>
  <si>
    <t>International share of February passengers and, for American, United and US Airways, the regional partner left out</t>
  </si>
  <si>
    <t>International share of February passengers: 17.2%.</t>
  </si>
  <si>
    <t>For readers of the file</t>
  </si>
  <si>
    <t>Dim_Date</t>
  </si>
  <si>
    <t>Calendar date, 16–24 Feb 2015</t>
  </si>
  <si>
    <t>2015-02-17</t>
  </si>
  <si>
    <t>6.1 DAX</t>
  </si>
  <si>
    <t>Marked as the date table, data type Date (6.2); format ddd d mmm (Mon 16 Feb) so the daily chart shows the weekday (7.5)</t>
  </si>
  <si>
    <t>Day</t>
  </si>
  <si>
    <t>Short day name</t>
  </si>
  <si>
    <t>Tue</t>
  </si>
  <si>
    <t>Sorted by Day_No</t>
  </si>
  <si>
    <t>Day_No</t>
  </si>
  <si>
    <t>Weekday number, Monday = 1</t>
  </si>
  <si>
    <t>2</t>
  </si>
  <si>
    <t>Sort order for Day; hidden in report view (6.2)</t>
  </si>
  <si>
    <t>TRUE on 16 and 24 Feb</t>
  </si>
  <si>
    <t>Used by the per-passenger measure and the daily chart colours</t>
  </si>
  <si>
    <t>Brand_Handles</t>
  </si>
  <si>
    <t>3.3 Power Query (#table)</t>
  </si>
  <si>
    <t>Lookup for Is_Multi_Airline and Tweet_Brand; the same six names as Tweet_Brand[airline]</t>
  </si>
  <si>
    <t>Handle</t>
  </si>
  <si>
    <t>The brand's Twitter account, lower case</t>
  </si>
  <si>
    <t>@jetblue</t>
  </si>
  <si>
    <t>Matched anywhere in text, so longer handles such as @americanairlines also count (D-27)</t>
  </si>
  <si>
    <t>Find</t>
  </si>
  <si>
    <t>Replacements</t>
  </si>
  <si>
    <t>Text to replace when building Text_Clean (5 rows)</t>
  </si>
  <si>
    <t>Cancelled Flight</t>
  </si>
  <si>
    <t>Applied in row order; &amp;amp; comes last (I-04, I-05)</t>
  </si>
  <si>
    <t>Replace</t>
  </si>
  <si>
    <t>Text that replaces Find</t>
  </si>
  <si>
    <t>cancel</t>
  </si>
  <si>
    <t>Add a row here to fix a new pattern without touching the cleaning steps (D-29)</t>
  </si>
  <si>
    <t>Excluded_Accounts</t>
  </si>
  <si>
    <t>Account name to leave out of customer voice (8 rows), spelled exactly as in the data</t>
  </si>
  <si>
    <t>Matched to Tweets_Clean[name] with a Left Outer merge (I-11, I-12)</t>
  </si>
  <si>
    <t>Why the account is left out: News or bot account · Written by airline</t>
  </si>
  <si>
    <t>Copied into Tweets_Clean[Exclude_Reason] (D-23, D-24)</t>
  </si>
  <si>
    <t>Codebook</t>
  </si>
  <si>
    <t>Topic name, one row per topic (9 rows)</t>
  </si>
  <si>
    <t>Baggage</t>
  </si>
  <si>
    <t>codebook_v2.xlsx, table Codebook (CodebookPath); v1 in 5.1, v2 in 5.6</t>
  </si>
  <si>
    <t>The list Topics[Topic] is checked against (Check_Topics); becomes Dim_Topic in 6.1</t>
  </si>
  <si>
    <t>Definition (EN)</t>
  </si>
  <si>
    <t>What the topic includes, in the words given to the AI</t>
  </si>
  <si>
    <t>Lost, delayed or damaged bags, bag fees, bag delivery, carry-on rules, and personal items left on the plane or at the airport</t>
  </si>
  <si>
    <t>v1 kept word for word as used in round 1 (D-31); v2 states what each topic includes (D-34)</t>
  </si>
  <si>
    <t>Description (TH)</t>
  </si>
  <si>
    <t>Thai description of the topic</t>
  </si>
  <si>
    <t>กระเป๋าหาย ล่าช้า หรือเสียหาย ค่ากระเป๋า การส่งกระเป๋า กติกากระเป๋าถือขึ้นเครื่อง และของใช้ส่วนตัวที่ลืมไว้บนเครื่องหรือในสนามบิน</t>
  </si>
  <si>
    <t>For Thai readers; not used in any measure</t>
  </si>
  <si>
    <t>Excludes (EN)</t>
  </si>
  <si>
    <t>What the topic leaves out and which topic those cases go to, in the words given to the AI</t>
  </si>
  <si>
    <t>Miles given as an apology → Customer Service</t>
  </si>
  <si>
    <t>Added in v2 (D-34); "—" where nothing is excluded</t>
  </si>
  <si>
    <t>Excludes (TH)</t>
  </si>
  <si>
    <t>Thai version of Excludes (EN)</t>
  </si>
  <si>
    <t>ไมล์ที่ให้เป็นการขอโทษ → Customer Service</t>
  </si>
  <si>
    <t>Added in v2 (D-34); for Thai readers</t>
  </si>
  <si>
    <t>A real tweet from the data that belongs to the topic</t>
  </si>
  <si>
    <t>"may I have my Companion pass please."</t>
  </si>
  <si>
    <t>Added in v2 (D-34); also given to the AI</t>
  </si>
  <si>
    <t>Brand_Mentions</t>
  </si>
  <si>
    <t>Tweet ID of a tweet that mentions several brands</t>
  </si>
  <si>
    <t>569933816963342337</t>
  </si>
  <si>
    <t>brand_mentions_v1.csv (BrandMentionsPath), 5.8</t>
  </si>
  <si>
    <t>With airline, joins to the Tweet_Brand rows where Is_Primary = FALSE (Check_Brand_Mentions)</t>
  </si>
  <si>
    <t>The other brand this row is about, besides the one the tweet addresses</t>
  </si>
  <si>
    <t>Southwest</t>
  </si>
  <si>
    <t>The same six names as Tweet_Brand[airline]</t>
  </si>
  <si>
    <t>Relation</t>
  </si>
  <si>
    <t>Same: the tweet says the same thing to this brand as to the addressed one · Own: coded for this brand on its own</t>
  </si>
  <si>
    <t>Own</t>
  </si>
  <si>
    <t>D-37; Same 179 · Own 182</t>
  </si>
  <si>
    <t>sentiment</t>
  </si>
  <si>
    <t>Sentiment toward this brand only (Own rows)</t>
  </si>
  <si>
    <t>positive</t>
  </si>
  <si>
    <t>Empty on Same rows, which take the tweet's sentiment in 6.1</t>
  </si>
  <si>
    <t>topic</t>
  </si>
  <si>
    <t>Codebook v2 topic of what the tweet says about this brand (Own rows)</t>
  </si>
  <si>
    <t>General &amp; Follow-up</t>
  </si>
  <si>
    <t>Empty on Same rows, which take the tweet's topic in 6.1; no subject about the brand = General &amp; Follow-up</t>
  </si>
  <si>
    <t>reason</t>
  </si>
  <si>
    <t>One-line reason from the AI, or the change made in human review</t>
  </si>
  <si>
    <t>Southwest is held up as better at supporting business travelers than Virgin America.</t>
  </si>
  <si>
    <t>Rows changed in review start with "Changed in human review"</t>
  </si>
  <si>
    <t>Codebook version used</t>
  </si>
  <si>
    <t>Review</t>
  </si>
  <si>
    <t>Result of the human check of every row: OK or Fix</t>
  </si>
  <si>
    <t>OK</t>
  </si>
  <si>
    <t>349 OK · 12 Fix</t>
  </si>
  <si>
    <t>Mention_Type</t>
  </si>
  <si>
    <t>Addressed: the brand the tweet is sent to · Same: another brand given the same message · Own: another brand coded on its own</t>
  </si>
  <si>
    <t>Addressed</t>
  </si>
  <si>
    <t>6.1 Power Query</t>
  </si>
  <si>
    <t>14,485 Addressed · 179 Same · 182 Own (D-37, D-39)</t>
  </si>
  <si>
    <t>Dim_Topic</t>
  </si>
  <si>
    <t>Codebook query (CodebookPath), 6.1</t>
  </si>
  <si>
    <t>Joins to Fact_Tweets[Topic]</t>
  </si>
  <si>
    <t>What the topic includes, from the codebook in use</t>
  </si>
  <si>
    <t>For tooltips and the landing page</t>
  </si>
  <si>
    <t>Overview Metric</t>
  </si>
  <si>
    <t>Field parameter: the metric the Overview ranking chart shows, picked with the buttons above it</t>
  </si>
  <si>
    <t>7.3 Modeling &gt; New parameter &gt; Fields</t>
  </si>
  <si>
    <t>2 rows: Negative tweets ([Negative]) · Negative per 1M passengers ([Negative per 1M Passengers]); not related to other tables</t>
  </si>
  <si>
    <t>Topics for 7,553 tweets come from AI, so show the accuracy figure. Each tweet has one topic; a tweet about several issues goes to its main topic. Reads 0.0% when the brand has tweets under the filter but none in the topic, and blank when it has none at all (D-48).</t>
  </si>
  <si>
    <t>Answer (9.1)</t>
  </si>
  <si>
    <t>Answer in Thai (9.1)</t>
  </si>
  <si>
    <t>Among the five airlines with tweets on all 7 days, US Airways gets the most negative tweets per passenger, about 44% above the next airline, and Southwest the fewest. American cannot be compared directly: its tweets cover only about 2 of the 7 days (22–23 Feb), and on those 2 days alone it is the highest.</t>
  </si>
  <si>
    <t>Negative per 1M passengers, 17–23 Feb: US Airways 2,165.9 · United 1,499.4 · Virgin America 1,496.6 · JetBlue 1,403.7 · American 1,090.7 · Southwest 455.8 · 22–23 Feb only: American 4,252 · US Airways 3,311 (Python, I-15) · Negative Rate: US Airways 77.5% highest, Virgin America 36.0% lowest · Overview</t>
  </si>
  <si>
    <t>ในสายการบินที่มีทวีตครบ 7 วัน US Airways ได้ทวีตเชิงลบต่อผู้โดยสารมากที่สุด สูงกว่าอันดับ 2 ราว 44% ส่วน Southwest ได้น้อยที่สุด American เทียบตรง ๆ ไม่ได้ เพราะทวีตของ American มีจริงแค่ราว 2 จาก 7 วัน (22–23 ก.พ.) และถ้าเทียบเฉพาะ 2 วันนั้น American สูงสุด · Negative per 1M (17–23 ก.พ.): US Airways 2,165.9 · United 1,499.4 · Virgin America 1,496.6 · JetBlue 1,403.7 · American 1,090.7 · Southwest 455.8 / เฉพาะ 22–23 ก.พ.: American 4,252 · US Airways 3,311 / Negative Rate: US Airways 77.5% สูงสุด, Virgin America 36.0% ต่ำสุด · หน้า Overview</t>
  </si>
  <si>
    <t>Sentiment is negative for all six airlines: US Airways is the most negative and Virgin America is close to neutral.</t>
  </si>
  <si>
    <t>Net Sentiment Score: all airlines −46.6 · US Airways −68.2 · American −59.3 (22–24 Feb only, I-15) · United −55.8 · Southwest −24.5 · JetBlue −18.9 · Virgin America −4.6 · Overview</t>
  </si>
  <si>
    <t>ภาพรวมเป็นลบทั้ง 6 สาย US Airways ติดลบมากที่สุด ส่วน Virgin America เกือบเป็นกลาง · NSS รวม −46.6 · US Airways −68.2 · American −59.3 · United −55.8 · Southwest −24.5 · JetBlue −18.9 · Virgin America −4.6 · หน้า Overview</t>
  </si>
  <si>
    <t>The top three problems are Customer Service, Delay &amp; Cancellation and Baggage, the same three for 5 of 6 airlines. JetBlue is criticised more for delays than for service, and Virgin America has Booking, Fees &amp; Refund in place of Baggage.</t>
  </si>
  <si>
    <t>Share of negative tweets, all airlines: Customer Service 36.5% · Delay &amp; Cancellation 30.3% · Baggage 10.1% · JetBlue: Delay &amp; Cancellation 37.6% · Virgin America: Booking, Fees &amp; Refund 18.1% · Topic × Sentiment</t>
  </si>
  <si>
    <t>ปัญหา 3 อันดับแรกคือ Customer Service, Delay &amp; Cancellation และ Baggage ซึ่งตรงกัน 5 จาก 6 สาย JetBlue ถูกบ่นเรื่องดีเลย์มากกว่าเรื่องบริการ ส่วน Virgin America มี Booking, Fees &amp; Refund แทน Baggage · Total: 36.5% · 30.3% · 10.1% / JetBlue: Delay 37.6% / Virgin America: Booking 18.1% · หน้า Topic × Sentiment</t>
  </si>
  <si>
    <t>Customers praise Customer Service most, then In-flight Experience; but Customer Service is also the most criticised, so the strength worth protecting is In-flight Experience, the topic with the highest share of positive tweets. Southwest and Virgin America are praised for Promotion &amp; News more than other airlines, but Virgin America has few positive tweets, so read it as a tendency only.</t>
  </si>
  <si>
    <t>Share of positive tweets, all airlines: Customer Service 29.6% · In-flight Experience 14.3% (General &amp; Follow-up 29.5% is thanks with no stated topic) · within each topic: Customer Service 78.2% negative · In-flight Experience 48.9% negative, 37.3% positive · Promotion &amp; News: Southwest 16.8% · Virgin America 23.9% · Virgin America has 159 positive tweets, so one tweet is 0.6% · Topic × Sentiment</t>
  </si>
  <si>
    <t>ลูกค้าชม Customer Service มากที่สุด รองลงมาคือ In-flight Experience แต่ Customer Service ก็ถูกบ่นมากที่สุดด้วย จุดแข็งที่ควรรักษาจึงเป็น In-flight Experience ซึ่งเป็นหมวดที่มีสัดส่วนทวีตเชิงบวกสูงสุด ส่วน Southwest และ Virgin America ถูกชมเรื่อง Promotion &amp; News เด่นกว่าสายอื่น แต่ Virgin America มีทวีตเชิงบวกน้อย จึงอ่านเป็นแนวโน้มเท่านั้น · Total: Customer Service 29.6% · In-flight 14.3% (General &amp; Follow-up 29.5% เป็นคำขอบคุณที่ไม่ระบุเรื่อง) / ภายในหมวด: Customer Service เชิงลบ 78.2% · In-flight Experience เชิงลบ 48.9% เชิงบวก 37.3% / Promotion: Southwest 16.8% · Virgin America 23.9% / Virgin America มีทวีตเชิงบวกทั้งหมด 159 ข้อความ 1 ทวีตเท่ากับ 0.6% · หน้า Topic × Sentiment</t>
  </si>
  <si>
    <t>Negative tweets peak on Sunday 22 Feb and at 14:00 Pacific time; the share of negative tweets is highest around midnight, but few tweets are posted then. Part of the 22 Feb peak is American, whose tweets start that day (I-15), but 22 Feb is still the peak without American.</t>
  </si>
  <si>
    <t>22 Feb: 2,316 negative tweets · 73.4% (1,517 without American) · 14:00: 599 · 63.1% · 00:00: 75.2% (76 of 101) · peak day by airline: United, US Airways and JetBlue 22 Feb · Southwest and Virgin America 21 Feb · American 23 Feb · Trend</t>
  </si>
  <si>
    <t>เสียงลบพุ่งสูงสุดวันอาทิตย์ 22 ก.พ. และช่วง 14:00 ตามเวลาแปซิฟิก ช่วงเที่ยงคืนมีสัดส่วนทวีตลบสูงสุด แต่ทวีตน้อย ยอดวันที่ 22 ส่วนหนึ่งมาจากข้อมูล American ที่เพิ่งเริ่มมีวันนั้น ถ้าตัด American ออก วันที่ 22 ก็ยังเป็นวันพีค · 22 ก.พ.: 2,316 ทวีต · 73.4% (ไม่นับ American 1,517) / 14:00: 599 ทวีต · 63.1% / 00:00: 75.2% (76 จาก 101) / วันพีครายสาย: United, US Airways, JetBlue วันที่ 22 · Southwest, Virgin America วันที่ 21 · American วันที่ 23 · หน้า Trend</t>
  </si>
  <si>
    <t>On service, customers say no one responds: waiting almost an hour, or stranded at the airport with no follow-up. On delays, they complain of long delays with no updates and doubt that flights were really cancelled for weather. On baggage, they report wet, damaged or lost bags, or being stopped from taking essential items on board.</t>
  </si>
  <si>
    <t>First 8 rows of the drill-through for Customer Service, Delay &amp; Cancellation and Baggage (negative, all airlines), all checked in 8.2 · most retweeted: Customer Service 32 · Delay &amp; Cancellation 44 · 93.5% of negative tweets have 0 retweets · What customers say (drill-through from Topic × Sentiment)</t>
  </si>
  <si>
    <t>ลูกค้าบ่นว่าบริการไม่ตอบสนอง เช่น รอเกือบชั่วโมง ค้างที่สนามบินแล้วไม่มีใครติดต่อกลับ เรื่องดีเลย์ บ่นว่าดีเลย์นานโดยไม่มีอัปเดต และไม่เชื่อว่าไฟลต์ถูกยกเลิกเพราะสภาพอากาศจริง เรื่องกระเป๋า บ่นว่ากระเป๋าเปียก เสียหาย หาย หรือถูกห้ามนำของจำเป็นขึ้นเครื่อง · ทวีตที่ถูก retweet มากสุด: Customer Service 32 RT · Delay 44 RT (ทวีตส่วนใหญ่มี 0 RT) · หน้า What customers say (drill through จาก Topic × Sentiment)</t>
  </si>
  <si>
    <t>Result in Thai (9.1)</t>
  </si>
  <si>
    <t>Not supported</t>
  </si>
  <si>
    <t>The most criticised topic is Customer Service (36.5%); Delay &amp; Cancellation is second (30.3%) and Baggage third (10.1%); only JetBlue has Delay &amp; Cancellation first (37.6%).</t>
  </si>
  <si>
    <t>ไม่สนับสนุน · หมวดที่ถูกบ่นมากที่สุดคือ Customer Service 36.5% ส่วน Delay &amp; Cancellation อยู่อันดับ 2 (30.3%) และ Baggage อันดับ 3 (10.1%) มีแค่ JetBlue สายเดียวที่ Delay อยู่อันดับ 1 (37.6%)</t>
  </si>
  <si>
    <t>Supported</t>
  </si>
  <si>
    <t>Both groups have the same top three in the same order, Customer Service › Delay &amp; Cancellation › Baggage: low-cost 31.6% · 31.5% · 9.3%, large airlines 38.1% · 30.0% · 10.3%. The difference is weight: large airlines' service complaints lead by 8.1 points.</t>
  </si>
  <si>
    <t>สนับสนุน · ตามเกณฑ์ที่ตั้งไว้ว่า 3 หมวดแรกต้องเป็นชุดเดียวกัน ทั้งสองกลุ่มมีลำดับเหมือนกันคือ Customer Service › Delay &amp; Cancellation › Baggage กลุ่มต้นทุนต่ำได้ 31.6% · 31.5% · 9.3% กลุ่มสายการบินใหญ่ได้ 38.1% · 30.0% · 10.3% ที่ต่างคือน้ำหนัก สายการบินใหญ่ถูกบ่นเรื่องบริการนำห่าง 8.1 จุด</t>
  </si>
  <si>
    <t>Supported, if General &amp; Follow-up is not counted as a topic</t>
  </si>
  <si>
    <t>Customer Service is first among positive tweets (29.6%) and In-flight Experience second among topics with a stated subject (14.3%); but Customer Service leads General &amp; Follow-up, thanks with no stated topic, by only 3 tweets (710 vs 707), within the error of the AI topics, so the report should call them nearly tied.</t>
  </si>
  <si>
    <t>สนับสนุน ถ้าไม่นับ General &amp; Follow-up เป็นหมวด · Customer Service อยู่อันดับ 1 ของทวีตเชิงบวก (29.6%) และ In-flight Experience อยู่อันดับ 2 ในหมวดที่ระบุเรื่องได้ (14.3%) แต่ Customer Service นำ General &amp; Follow-up ซึ่งเป็นคำขอบคุณที่ไม่ระบุเรื่องแค่ 3 ทวีต (710 กับ 707) น้อยกว่าความคลาดเคลื่อนของหมวดจาก AI จึงควรเขียนในรายงานว่าเกือบเสมอกัน</t>
  </si>
  <si>
    <t>I-15</t>
  </si>
  <si>
    <t>Tweets addressed to American exist almost only from 22 Feb: 1 a day on 18–21 Feb, then 988 on 22 Feb, 1,141 on 23 Feb and 626 on 24 Feb (until 11:53)</t>
  </si>
  <si>
    <t>airline, tweet_created</t>
  </si>
  <si>
    <t>American's Negative per 1M (17–23 Feb) counts about 2 of 7 days of tweets against 7 days of passengers, so it is not comparable with the other airlines; its Net Sentiment Score, topic shares and daily trend reflect 22–24 Feb only; part of the 22 Feb spike in the all-airline trend is American starting</t>
  </si>
  <si>
    <t>Found in 9.1 on the Trend page (Airline slicer); Python count of the raw file by day: 1,642 of American's 1,696 negative rows on 17–23 Feb (96.8%) are on 22–23 Feb; the dataset page does not say how tweets were collected (1.1)</t>
  </si>
  <si>
    <t>Keep the rows and the measure; state the limit in the Overview footnote, the Metric glossary and the Q1 answer, with the 22–23 Feb comparison (American 4,252 vs US Airways 3,311 per 1M passengers) (D-62)</t>
  </si>
  <si>
    <t>Estimate: passengers for 17–23 Feb are derived from BTS monthly totals (T-100 Market), weighted by the flights each airline actually flew on each day (BTS On-Time, domestic nonstop flights only, D-36). Regional partner flights (e.g. United Express, American Eagle, US Airways Express) cannot be counted under their brand in 2015 BTS data, so United, American and US Airways may appear higher than they are. Leaves out 784 negative tweets from the partial days 16 and 24 Feb (raw file). Negative tweets are not complaints, and how the tweets were collected is still unknown (check in 1.1). Tweets addressed to American exist almost only on 22–24 Feb (I-15), so American's value counts about 2 of 7 days of tweets against 7 days of passengers and is not comparable; on 22–23 Feb only, American is the highest (4,252 vs US Airways 3,311).</t>
  </si>
  <si>
    <t>D-61</t>
  </si>
  <si>
    <t>9.1 answers go in three new columns of sheet Business questions (Answer (9.1) · Evidence (9.1) · Answer in Thai (9.1)) and hypothesis results in Result (9.1) · Evidence (9.1) of sheet Hypotheses plus a new Result in Thai (9.1); the user writes each answer in Thai from the report, Claude checks every number against a Python rebuild and translates; Q7 is answered in 9.2</t>
  </si>
  <si>
    <t>Question, answer and report page sit on one row, as sheet Hypotheses already had its 9.1 columns; the Thai text keeps the user's own words, as Original wording (TH) does for the hypotheses; Q7's planned evidence is the 9.2 scatter chart</t>
  </si>
  <si>
    <t>Every number in the answers matched the rebuild (expected_91.py, written by AI (Claude)); the user approved three qualifiers Claude added (American 22–24 Feb only on Q2, 93.5% of negative tweets with 0 retweets and the 8.2 check on Q6), took two wording changes (Q6 waiting almost an hour, Q4 In-flight Experience as the strength) and kept H3 as supported with its condition; the user chose this over a new Answers sheet, typing the answers in Excel, or a preliminary Q7 answer</t>
  </si>
  <si>
    <t>9.1, 0.3, 0.5, 9.2</t>
  </si>
  <si>
    <t>D-62</t>
  </si>
  <si>
    <t>American's partial tweet coverage (I-15) is handled by stating the limit, not by changing Negative per 1M passengers: a third line in the Overview footnote, a caveat in the Metric glossary and the Q1 answer, which ranks the five airlines with tweets on all 7 days and adds the 22–23 Feb comparison (American 4,252 vs US Airways 3,311 per 1M passengers)</t>
  </si>
  <si>
    <t>Tweets to American before 22 Feb are not in the file (1 a day on 18–21 Feb), so no measure can bring them back; counting only the days each airline has tweets would change the report's main metric after 8.1 and 8.4 checked it, and 22–23 Feb alone are peak days for most airlines, so neither period gives a fair value for American</t>
  </si>
  <si>
    <t>Report numbers do not change; the Overview footnote box becomes 32, 660, 1216 × 58 like Topic × Sentiment and the two charts lose 12 px of height; American's NSS, topic shares and trend are read as 22–24 Feb only; the 22–23 Feb values come from a Python count weighted by flights flown (D-36); the user chose this over changing the measure or recording the issue only</t>
  </si>
  <si>
    <t>9.1, I-15, D-36, D-44</t>
  </si>
  <si>
    <t>Priorities</t>
  </si>
  <si>
    <t>Rank</t>
  </si>
  <si>
    <t>Quadrant</t>
  </si>
  <si>
    <t>Negative</t>
  </si>
  <si>
    <t>Top right for</t>
  </si>
  <si>
    <t>Customer Service</t>
  </si>
  <si>
    <t>Top right</t>
  </si>
  <si>
    <t>All 6 airlines</t>
  </si>
  <si>
    <t>5 airlines (Virgin America: top left)</t>
  </si>
  <si>
    <t>Top left</t>
  </si>
  <si>
    <t>Booking, Fees &amp; Refund</t>
  </si>
  <si>
    <t>Virgin America</t>
  </si>
  <si>
    <t>Airport &amp; Boarding</t>
  </si>
  <si>
    <t>None</t>
  </si>
  <si>
    <t>Watch</t>
  </si>
  <si>
    <t>Bottom right</t>
  </si>
  <si>
    <t>In-flight Experience</t>
  </si>
  <si>
    <t>Bottom left</t>
  </si>
  <si>
    <t>Promotion &amp; News</t>
  </si>
  <si>
    <t>Loyalty &amp; Upgrades</t>
  </si>
  <si>
    <t>Order: top right first, then top left, each by negative tweets (bubble size). Average lines are the simple mean of the 9 topics: 1,637 tweets · 52.9%. All airlines, Insight page.</t>
  </si>
  <si>
    <t>Recommendations by airline</t>
  </si>
  <si>
    <t>Airline</t>
  </si>
  <si>
    <t>Top right (negative tweets · Negative Rate)</t>
  </si>
  <si>
    <t>No.</t>
  </si>
  <si>
    <t>Recommendation</t>
  </si>
  <si>
    <t>Recommendation in Thai</t>
  </si>
  <si>
    <t>US Airways</t>
  </si>
  <si>
    <t>Customer Service 941 · 84.5% / Delay &amp; Cancellation 721 · 87.5%</t>
  </si>
  <si>
    <t>Cut the time to answer customers who get in touch, starting with times when flights are delayed or cancelled</t>
  </si>
  <si>
    <t>Customer Service: 941 negative tweets, 84.5% negative, the most of any topic at US Airways</t>
  </si>
  <si>
    <t>ลดเวลาตอบลูกค้าที่ติดต่อเข้ามา เริ่มจากช่วงที่เที่ยวบินดีเลย์หรือยกเลิก</t>
  </si>
  <si>
    <t>Send delay and cancellation updates before customers ask, with the cause and the time of the next update</t>
  </si>
  <si>
    <t>Delay &amp; Cancellation: 721 negative tweets, 87.5% negative</t>
  </si>
  <si>
    <t>แจ้งสถานะดีเลย์และยกเลิกเชิงรุก บอกสาเหตุและเวลาอัปเดตครั้งถัดไป</t>
  </si>
  <si>
    <t>Review the airport and boarding process</t>
  </si>
  <si>
    <t>Airport &amp; Boarding is 86.3% negative, the highest of any airline, but only 95 tweets (top left)</t>
  </si>
  <si>
    <t>ตรวจขั้นตอนที่สนามบินและการขึ้นเครื่อง หมวด Airport &amp; Boarding เป็นลบ 86.3% สูงสุดในทุกสาย แต่มีแค่ 95 ทวีต</t>
  </si>
  <si>
    <t>Customer Service 830 · 77.0% / Delay &amp; Cancellation 805 · 86.7% / Baggage 354 · 82.1%</t>
  </si>
  <si>
    <t>Improve baggage handling and tracking</t>
  </si>
  <si>
    <t>United is the only airline with Baggage top right: 354 negative tweets, 82.1% negative, 13.3% of its negative tweets, the highest share of any airline</t>
  </si>
  <si>
    <t>ปรับการจัดการและการติดตามกระเป๋า United เป็นสายเดียวที่ Baggage อยู่ขวาบน และเป็น 13.3% ของทวีตเชิงลบ สูงสุดในทุกสาย</t>
  </si>
  <si>
    <t>Send delay and cancellation updates before customers ask</t>
  </si>
  <si>
    <t>Delay &amp; Cancellation: 805 negative tweets, 86.7% negative</t>
  </si>
  <si>
    <t>แจ้งสถานะดีเลย์และยกเลิกเชิงรุก</t>
  </si>
  <si>
    <t>Cut the time to answer customers</t>
  </si>
  <si>
    <t>Customer Service: 830 negative tweets, 77.0% negative</t>
  </si>
  <si>
    <t>ลดเวลาตอบลูกค้า</t>
  </si>
  <si>
    <t>American</t>
  </si>
  <si>
    <t>Customer Service 874 · 84.4% / Delay &amp; Cancellation 555 · 83.6% (22–24 Feb only, I-15)</t>
  </si>
  <si>
    <t>Cut the time to answer customers during cancellations</t>
  </si>
  <si>
    <t>Customer Service: 874 negative tweets, 84.4% negative; 44.1% of American's negative tweets, the highest share of any airline</t>
  </si>
  <si>
    <t>ลดเวลาตอบลูกค้าช่วงที่มีการยกเลิก Customer Service เป็น 44.1% ของทวีตเชิงลบ สูงสุดในทุกสาย</t>
  </si>
  <si>
    <t>Explain clearly why flights are cancelled</t>
  </si>
  <si>
    <t>Delay &amp; Cancellation: 555 negative tweets, 83.6% negative; the most retweeted of these tweets doubt that flights were cancelled for weather (Q6)</t>
  </si>
  <si>
    <t>อธิบายสาเหตุของการยกเลิกให้ชัด ทวีตที่ถูก retweet มากในหมวดนี้สงสัยว่ายกเลิกเพราะอากาศจริงหรือไม่</t>
  </si>
  <si>
    <t>Measure again with tweets for all 7 days before comparing with other airlines</t>
  </si>
  <si>
    <t>Tweets addressed to American exist almost only on 22–24 Feb (I-15)</t>
  </si>
  <si>
    <t>วัดซ้ำด้วยข้อมูลที่ครบ 7 วันก่อนเทียบกับสายอื่น (I-15)</t>
  </si>
  <si>
    <t>Delay &amp; Cancellation 359 · 83.1% / Customer Service 244 · 61.8%</t>
  </si>
  <si>
    <t>Start with delays and cancellations</t>
  </si>
  <si>
    <t>JetBlue is the only airline where Delay &amp; Cancellation is the top negative topic (37.6% of its negative tweets); 359 negative tweets, 83.1% negative</t>
  </si>
  <si>
    <t>เริ่มจากดีเลย์และยกเลิก JetBlue เป็นสายเดียวที่หมวดนี้อยู่อันดับ 1 (37.6% ของทวีตเชิงลบ)</t>
  </si>
  <si>
    <t>Keep the standard of customer service responses</t>
  </si>
  <si>
    <t>Customer Service is 61.8% negative at JetBlue, below 77–85% at the large airlines</t>
  </si>
  <si>
    <t>รักษามาตรฐานการตอบลูกค้า Customer Service ของ JetBlue เป็นลบ 61.8% ต่ำกว่าสายใหญ่ที่อยู่ระหว่าง 77–85%</t>
  </si>
  <si>
    <t>Customer Service 433 · 70.2% / Delay &amp; Cancellation 336 · 77.1%</t>
  </si>
  <si>
    <t>Cut the time to answer customers, especially when flights are cancelled</t>
  </si>
  <si>
    <t>Customer Service: 433 negative tweets, 70.2% negative</t>
  </si>
  <si>
    <t>ลดเวลาตอบลูกค้า โดยเฉพาะช่วงที่มีการยกเลิกเที่ยวบิน</t>
  </si>
  <si>
    <t>Delay &amp; Cancellation: 336 negative tweets, 77.1% negative</t>
  </si>
  <si>
    <t>Look after baggage</t>
  </si>
  <si>
    <t>Baggage is 82.8% negative (120 negative tweets, top left)</t>
  </si>
  <si>
    <t>ดูแลเรื่องกระเป๋า Baggage เป็นลบ 82.8% (อยู่ซ้ายบน)</t>
  </si>
  <si>
    <t>Customer Service 57 · 68.7% / Booking, Fees &amp; Refund 33 · 55.0% (182 negative tweets)</t>
  </si>
  <si>
    <t>Review the booking and refund process</t>
  </si>
  <si>
    <t>Virgin America is the only airline with Booking, Fees &amp; Refund top right: 18.1% of its negative tweets, against 7–8% at the other airlines</t>
  </si>
  <si>
    <t>ตรวจขั้นตอนการจองและการคืนเงิน เป็นสายเดียวที่หมวดนี้อยู่ขวาบน (18.1% ของทวีตเชิงลบ สายอื่นอยู่ที่ 7–8%)</t>
  </si>
  <si>
    <t>Customer Service: 57 negative tweets, 68.7% negative</t>
  </si>
  <si>
    <t>Protect the strengths: In-flight Experience and Promotion &amp; News</t>
  </si>
  <si>
    <t>23.3% and 23.9% of its 159 positive tweets (small sample)</t>
  </si>
  <si>
    <t>รักษาจุดแข็ง In-flight Experience และ Promotion &amp; News ซึ่งเป็น 23.3% และ 23.9% ของทวีตเชิงบวก</t>
  </si>
  <si>
    <t>From each airline's scatter (Airline slicer on the Insight page) and the tweets read in 9.1 (Q6). American has tweets on 22–24 Feb only (I-15); Virgin America has 182 negative tweets.</t>
  </si>
  <si>
    <t>Fix Customer Service and Delay &amp; Cancellation first: they are the only two topics that are both frequent and mostly negative (top right), and they sit top right for nearly every airline. Next is Baggage, 82.3% negative but less frequent, and top right for United.</t>
  </si>
  <si>
    <t>Customer Service 4,322 tweets · 78.2% negative · Delay &amp; Cancellation 3,335 · 84.3% · Baggage 1,134 · 82.3% · average lines 1,637 tweets · 52.9% (simple mean of the 9 topics) · priority table and recommendations by airline in sheet Recommendations (9.2) · Insight (hidden until 7.7)</t>
  </si>
  <si>
    <t>แก้ Customer Service กับ Delay &amp; Cancellation ก่อน เพราะเป็นสองหมวดเดียวที่ทั้งเกิดบ่อยและเป็นลบมาก (ขวาบน) และอยู่ขวาบนเกือบทุกสาย รองลงมาคือ Baggage ซึ่งเป็นลบ 82.3% แต่เกิดน้อยกว่า และอยู่ขวาบนของ United · Customer Service 4,322 ทวีต เชิงลบ 78.2% · Delay &amp; Cancellation 3,335 · 84.3% · Baggage 1,134 · 82.3% · เส้นเฉลี่ย 1,637 · 52.9% · หน้า Insight</t>
  </si>
  <si>
    <t>D-63</t>
  </si>
  <si>
    <t>9.2 ranks problems with a scatter chart on a new Insight page, hidden until 7.7 fills it (X = Volume, Y = Negative Rate, size = Negative, one point per topic, Analytics-pane average lines, Airline slicer synced); the order is top right first, then top left, each by negative tweets; the priority table and 2–3 recommendations per airline go in sheet Recommendations (9.2), and Q7's answer points to it</t>
  </si>
  <si>
    <t>Sheet Business questions already names 7.7 Insight as Q7's page, so the scatter is built where it will stay, and hiding the page keeps the navigator at 4 buttons until the page is finished; bubble size is the number of negative tweets, so ordering by it within a quadrant ranks by how many customers are affected; in Excel the table sits next to the answers for 9.3 and 7.7</t>
  </si>
  <si>
    <t>The scatter at 32, 164, 720 × 492 leaves the right side for 7.7; the average lines are the simple mean of the 9 topics (1,637 tweets · 52.9%), so the footnote says why they differ from the 62.9% on Overview; Customer Service and Delay &amp; Cancellation are top right for every airline except Virgin America (Delay &amp; Cancellation top left), and Baggage is top right for United; the horizontal line keeps the default colour until 7.7; the user approved Claude's draft of the table, the recommendations and Q7; the user chose this over a visible Priority page or recording in the Claude Doc</t>
  </si>
  <si>
    <t>9.2, Q7, 7.7, D-40, D-61</t>
  </si>
  <si>
    <t>D-64</t>
  </si>
  <si>
    <t>The 9.3 Executive brief is one A4 page in English and one in Thai with the same content, made in Word (02_docs/executive_brief_EN.docx · executive_brief_TH.docx) and saved as PDF beside them; it has the plan's four parts plus the 9.2 scatter chart cropped to the plot</t>
  </si>
  <si>
    <t>The case study in 10.1 is bilingual, so reviewers can read either language; Word holds the layout to one page and lets the user edit the text and save the PDF again; the chart's subtitle is in Thai, so the image keeps only the plot and each brief has its own caption</t>
  </si>
  <si>
    <t>Word built both files through a script Claude wrote (build_brief.ps1) from the text the user approved; every number comes from 9.1–9.2; body 10.5 pt in Segoe UI (EN) and Leelawadee UI (TH), Thai title 17 pt so it fits one line; the user approved the text and the layout; the user chose this over English only, Thai only, a Claude Doc tab or a PowerPoint slide</t>
  </si>
  <si>
    <t>9.3, 9.1, 9.2, 10.1, D-61, D-63</t>
  </si>
  <si>
    <t>D-65</t>
  </si>
  <si>
    <t>2026-10-31</t>
  </si>
  <si>
    <t>The Insight page (7.7) pairs the 9.2 scatter with one text box on the right (768, 164, 480 × 492): 3 findings and 4 actions in priority order, each with its number, for all airlines; no tweets are quoted; the page is now visible, its subtitle reads What we found and what to fix first, and the top navigators on every page are 600 wide at x 648 to hold 5 buttons</t>
  </si>
  <si>
    <t>The scatter already carries the first finding and the priority order, and the other two findings point to the Overview and Trend charts, so more small visuals would crowd the page; summarising what customers say in our own words avoids quoting tweets that would each need a topic check, while readers can still drill through to the real tweets checked in 8.2; at 496 wide the five buttons spilled outside the navigator's box</t>
  </si>
  <si>
    <t>The text box copies the style of the Home page's AI box (border #D9D9D9, padding 12) with 14 pt bold headings and 11 pt body; its headings say (ทุกสายการบิน) because the text does not follow the Airline slicer; the part of 8.2 left for 7.7 (checking quoted messages) is no longer needed; the Insight page's navigator had been deleted with the Trend charts and was copied back from Trend; the horizontal average line uses the default colour, which is #9E9E9E; the user chose this over adding a small visual per finding or quoting 1–2 tweets</t>
  </si>
  <si>
    <t>7.7, 8.2, 9.1, 9.2, 9.3, D-51, D-63</t>
  </si>
  <si>
    <t>D-66</t>
  </si>
  <si>
    <t>The 10.1 case study lives in the portfolio site at D:\Portfolio (static HTML, not yet on Cloudflare) as two pages, projects/airline-social-listening.html (English) and projects/airline-social-listening-th.html (Thai), linked to each other, with page-only styles in case-study.css and images in images/projects/airline; the home page shows it as the lead card, and the Complaint to crisis card becomes a normal card</t>
  </si>
  <si>
    <t>The Cloudflare site found on this machine (D:\Website) became a storefront on 26 Sep 2026 with no portfolio section, while the user's portfolio is D:\Portfolio; the portfolio is in English and the plan asks for both languages, so a separate Thai page leaves the other pages unchanged; it is the only finished project, so it leads</t>
  </si>
  <si>
    <t>The pages follow the site's project-page template (tags, a question as title, hero image, Question · Data · Method · What I found · Recommendation) and add the plan's order: problem → 6 steps → AI → findings and hypotheses → recommendations → limits → files; the AI section says the Python was written by AI and checked in Power BI and Excel; Files is a placeholder for 10.3–10.4 and the images are provisional until 10.2; styles.css was not changed and index.html was backed up before the card was added; the user approved both pages and the card; the user chose this over a portfolio section in the storefront, a storefront product, English only, or a normal card</t>
  </si>
  <si>
    <t>10.1, 10.2, 10.3, 10.4, D-64, D-65</t>
  </si>
  <si>
    <t>D-67</t>
  </si>
  <si>
    <t>The 7 polish items kept in D-60 are done before 10.2: 6 in the .pbix (no leading space in the Overview subtitle · the Overview footnote defines Negative per 1M passengers as negative tweets on 17–23 Feb (8,558) ÷ passengers estimated from BTS for the same days · the Topic source note explains AI, Human (mapped) and Human (checked) and says the slicer filters only the negative matrix · data labels on every hour of the Trend hourly chart · "11:53" without "น." in the daily chart subtitle · English alt text on all 18 data visuals) and 1 as a note in the 10.4 README (the What customers say page, opened from its tab in Desktop, still shows the filters of the last drill)</t>
  </si>
  <si>
    <t>The images in 10.2 and the .pbix in 10.4 are what reviewers see, so the polish goes in first; the old footnote did not say the numerator counts only 17–23 Feb; the old Topic source note named only Human (mapped); labels on every hour let readers read the 14:00 peak without hovering; alt text lets screen readers describe each visual, in English like the report's titles; the drill page is hidden in reading view and opens only by right-click, so its leftover filters show only to someone editing in Desktop</t>
  </si>
  <si>
    <t>Each alt text is under 250 characters and gives the visual's main numbers for all airlines, all checked with Python against the rebuilt fact table (expected_d60.py · expected_alt.py, written by Claude); the user made every change in Power BI Desktop and Claude checked the saved .pbix (18 of 18 alt texts match; filters, slicer selections and layer order unchanged) and screenshots (nothing wraps or overflows; hourly labels 0–23 with 599 at 14:00); the case study images from 10.1 still show the old footnote until 10.2 recaptures them; the user chose labels on every hour over the peak only, English over Thai alt text, all 18 visuals over charts only, and a README note over changing the drill page</t>
  </si>
  <si>
    <t>8.4, 10.1, 10.2, 10.4, D-60</t>
  </si>
  <si>
    <t>D-68</t>
  </si>
  <si>
    <t>10.2 covers every image the Work log lists: 34 new files in 04_images, 21 rendered by Claude read-only from the Excel sheets and docs and 13 cropped from the user's screenshots of Power Query, Power BI and PowerShell (two of them used twice); the case study's Overview and Topic × Sentiment images are retaken after D-67; both case study pages get a Selected DAX section with Volume · Negative per 1M Passengers · Topic Share · QA Primary Check, formatted on daxformatter.com</t>
  </si>
  <si>
    <t>BI reviewers judge the work from evidence and code; the plan asks for every listed image and for highlight DAX; the four measures show the customer-voice rule, the per-passenger comparison, context-aware shares and a quality test written in DAX</t>
  </si>
  <si>
    <t>Captions changed where the current files differ from the state they described (Issue log now 15 issues, all Fixed · Check_Tweets_Clean 16 rows · Tweets_Clean 17 columns · the Step Properties window in place of the hover tooltip); Work log bullets now give each file path; the rendering scripts in 07_scripts/phase10.2 were written by Claude; site files were backed up before editing and the DAX section was checked in the browser at 1024 px and 375 px; the user chose all images split between Claude and the user, 4 measures, the case study for the code, and Claude formatting on daxformatter.com</t>
  </si>
  <si>
    <t>10.1, 10.2, D-66, D-67</t>
  </si>
  <si>
    <t>D-69</t>
  </si>
  <si>
    <t>No walkthrough video: 10.3 is dropped, and the case study's Files line, the plan's decisions in force and its Share row no longer promise one</t>
  </si>
  <si>
    <t>The user decided not to make a video</t>
  </si>
  <si>
    <t>Reviewers without Power BI Desktop see the report through the case study's page images and Selected DAX, and can open the .pbix from 10.4; replaces the video part of D-02 and D-09; site files backed up before editing; the user chose dropping 10.3 over postponing it until after 10.4</t>
  </si>
  <si>
    <t>10.3, 10.4, D-02, D-09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</si>
</sst>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0"/>
    <numFmt numFmtId="188" formatCode="0.0%"/>
  </numFmts>
  <fonts count="7" x14ac:knownFonts="1">
    <font>
      <sz val="11"/>
      <color theme="1"/>
      <name val="Tahoma"/>
      <family val="2"/>
      <scheme val="minor"/>
    </font>
    <font>
      <b/>
      <sz val="10"/>
      <name val="Arial"/>
    </font>
    <font>
      <sz val="10"/>
      <name val="Arial"/>
    </font>
    <font>
      <b/>
      <sz val="11"/>
      <name val="Arial"/>
    </font>
    <font>
      <u/>
      <sz val="11"/>
      <color theme="10"/>
      <name val="Tahoma"/>
      <family val="2"/>
      <scheme val="minor"/>
    </font>
    <font>
      <i/>
      <sz val="9"/>
      <name val="Arial"/>
    </font>
    <font>
      <b/>
      <sz val="11"/>
      <color theme="1"/>
      <name val="Tahoma"/>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1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0" fillId="0" borderId="0" xfId="0" applyAlignment="1">
      <alignment horizontal="center"/>
    </xf>
    <xf numFmtId="0" fontId="4" fillId="0" borderId="0" xfId="1" applyAlignment="1">
      <alignment horizontal="left"/>
    </xf>
    <xf numFmtId="0" fontId="0" fillId="0" borderId="0" xfId="0" applyAlignment="1">
      <alignment horizontal="left"/>
    </xf>
    <xf numFmtId="14" fontId="0" fillId="0" borderId="0" xfId="0" applyNumberFormat="1" applyAlignment="1">
      <alignment horizontal="left"/>
    </xf>
    <xf numFmtId="0" fontId="0" fillId="0" borderId="1" xfId="0" applyBorder="1" applyAlignment="1">
      <alignment horizontal="center"/>
    </xf>
    <xf numFmtId="3" fontId="2" fillId="0" borderId="0" xfId="0" applyNumberFormat="1" applyFont="1" applyAlignment="1">
      <alignment vertical="top" wrapText="1"/>
    </xf>
    <xf numFmtId="187" fontId="2" fillId="0" borderId="0" xfId="0" applyNumberFormat="1" applyFont="1" applyAlignment="1">
      <alignment vertical="top" wrapText="1"/>
    </xf>
    <xf numFmtId="0" fontId="5" fillId="0" borderId="0" xfId="0" applyFont="1" applyAlignment="1">
      <alignment vertical="top" wrapText="1"/>
    </xf>
    <xf numFmtId="49" fontId="2" fillId="0" borderId="0" xfId="0" applyNumberFormat="1" applyFont="1" applyAlignment="1">
      <alignment vertical="top" wrapText="1"/>
    </xf>
    <xf numFmtId="0" fontId="6" fillId="0" borderId="0" xfId="0" applyFont="1"/>
    <xf numFmtId="0" fontId="0" fillId="0" borderId="0" xfId="0" applyAlignment="1">
      <alignment vertical="top" wrapText="1"/>
    </xf>
    <xf numFmtId="3" fontId="0" fillId="0" borderId="0" xfId="0" applyNumberFormat="1" applyAlignment="1">
      <alignment vertical="top" wrapText="1"/>
    </xf>
    <xf numFmtId="188" fontId="0" fillId="0" borderId="0" xfId="0" applyNumberFormat="1" applyAlignment="1">
      <alignment vertical="top" wrapText="1"/>
    </xf>
    <xf numFmtId="0" fontId="0" fillId="0" borderId="0" xfId="0" applyAlignment="1">
      <alignment horizontal="left" vertical="top" wrapText="1"/>
    </xf>
  </cellXfs>
  <cellStyles count="2">
    <cellStyle name="Hyperlink" xfId="1" builtinId="8"/>
    <cellStyle name="Normal" xfId="0" builtinId="0"/>
  </cellStyles>
  <dxfs count="48">
    <dxf>
      <font>
        <color rgb="FF9C0006"/>
      </font>
      <fill>
        <patternFill>
          <bgColor rgb="FFFFC7CE"/>
        </patternFill>
      </fill>
    </dxf>
    <dxf>
      <font>
        <color rgb="FF9C5700"/>
      </font>
      <fill>
        <patternFill>
          <bgColor rgb="FFFFEB9C"/>
        </patternFill>
      </fill>
    </dxf>
    <dxf>
      <fill>
        <patternFill>
          <bgColor theme="4" tint="0.79998168889431442"/>
        </patternFill>
      </fill>
    </dxf>
    <dxf>
      <font>
        <color rgb="FF006100"/>
      </font>
      <fill>
        <patternFill>
          <bgColor rgb="FFC6EFCE"/>
        </patternFill>
      </fill>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numFmt numFmtId="3" formatCode="#,##0"/>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strike val="0"/>
        <condense val="0"/>
        <extend val="0"/>
        <outline val="0"/>
        <shadow val="0"/>
        <vertAlign val="baseline"/>
        <sz val="10"/>
        <color auto="1"/>
        <name val="Arial"/>
      </font>
      <alignment horizontal="general" vertical="top" wrapText="1"/>
    </dxf>
    <dxf>
      <font>
        <b/>
        <strike val="0"/>
        <condense val="0"/>
        <extend val="0"/>
        <outline val="0"/>
        <shadow val="0"/>
        <vertAlign val="baseline"/>
        <sz val="10"/>
        <color auto="1"/>
        <name val="Arial"/>
      </font>
      <alignment horizontal="general" vertical="top" wrapText="1"/>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88" formatCode="0.0%"/>
      <alignment horizontal="general" vertical="top" textRotation="0" wrapText="1" indent="0" justifyLastLine="0" shrinkToFit="0" readingOrder="0"/>
    </dxf>
    <dxf>
      <numFmt numFmtId="3" formatCode="#,##0"/>
      <alignment horizontal="general" vertical="top" textRotation="0" wrapText="1" indent="0" justifyLastLine="0" shrinkToFit="0" readingOrder="0"/>
    </dxf>
    <dxf>
      <numFmt numFmtId="3" formatCode="#,##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horizontal="left" vertical="bottom"/>
    </dxf>
    <dxf>
      <alignment horizontal="left" vertical="bottom"/>
    </dxf>
    <dxf>
      <alignment horizontal="left" vertical="bottom"/>
    </dxf>
    <dxf>
      <alignment horizontal="left" vertical="bottom"/>
    </dxf>
    <dxf>
      <alignment horizontal="left" vertical="bottom"/>
    </dxf>
    <dxf>
      <alignment horizontal="left" vertical="bottom"/>
    </dxf>
    <dxf>
      <numFmt numFmtId="19" formatCode="m/d/yyyy"/>
      <alignment horizontal="left" vertical="bottom"/>
    </dxf>
    <dxf>
      <alignment horizontal="left" vertical="bottom"/>
    </dxf>
    <dxf>
      <border outline="0">
        <top style="thin">
          <color indexed="64"/>
        </top>
      </border>
    </dxf>
    <dxf>
      <alignment horizontal="left" vertical="bottom"/>
    </dxf>
    <dxf>
      <border outline="0">
        <bottom style="thin">
          <color indexed="64"/>
        </bottom>
      </border>
    </dxf>
    <dxf>
      <alignment horizontal="center" vertical="bottom"/>
      <border outline="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usinessQuestions" displayName="BusinessQuestions" ref="A1:I8">
  <autoFilter ref="A1:I8" xr:uid="{00000000-0009-0000-0100-000001000000}"/>
  <tableColumns count="9">
    <tableColumn id="1" xr3:uid="{00000000-0010-0000-0000-000001000000}" name="ID"/>
    <tableColumn id="2" xr3:uid="{00000000-0010-0000-0000-000002000000}" name="Question"/>
    <tableColumn id="3" xr3:uid="{00000000-0010-0000-0000-000003000000}" name="Asked by (persona)"/>
    <tableColumn id="4" xr3:uid="{00000000-0010-0000-0000-000004000000}" name="Metric (from 0.4)"/>
    <tableColumn id="5" xr3:uid="{00000000-0010-0000-0000-000005000000}" name="Report page (Phase 7)"/>
    <tableColumn id="6" xr3:uid="{00000000-0010-0000-0000-000006000000}" name="Data note"/>
    <tableColumn id="7" xr3:uid="{A13ADE5B-F1CB-4B0F-A1E5-EB9E78A8B278}" name="Answer (9.1)" dataDxfId="47"/>
    <tableColumn id="8" xr3:uid="{06B74BDC-A5BB-4924-BDC2-2FCBFABBFFA2}" name="Evidence (9.1)" dataDxfId="46"/>
    <tableColumn id="9" xr3:uid="{89313D0B-5202-48E0-AC62-E6E3D6FB5722}" name="Answer in Thai (9.1)"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 displayName="Table1" ref="A1:H4" totalsRowShown="0" headerRowDxfId="44" dataDxfId="42" headerRowBorderDxfId="43" tableBorderDxfId="41">
  <autoFilter ref="A1:H4" xr:uid="{00000000-0009-0000-0100-000002000000}"/>
  <tableColumns count="8">
    <tableColumn id="1" xr3:uid="{00000000-0010-0000-0100-000001000000}" name="Source URL" dataDxfId="40" dataCellStyle="Hyperlink"/>
    <tableColumn id="2" xr3:uid="{00000000-0010-0000-0100-000002000000}" name="Download date" dataDxfId="39"/>
    <tableColumn id="3" xr3:uid="{00000000-0010-0000-0100-000003000000}" name="File name" dataDxfId="38"/>
    <tableColumn id="4" xr3:uid="{00000000-0010-0000-0100-000004000000}" name="Size (bytes)" dataDxfId="37"/>
    <tableColumn id="5" xr3:uid="{00000000-0010-0000-0100-000005000000}" name="Rows" dataDxfId="36"/>
    <tableColumn id="6" xr3:uid="{00000000-0010-0000-0100-000006000000}" name="Columns" dataDxfId="35"/>
    <tableColumn id="7" xr3:uid="{00000000-0010-0000-0100-000007000000}" name="SHA-256" dataDxfId="34"/>
    <tableColumn id="8" xr3:uid="{00000000-0010-0000-0100-000008000000}" name="Licence" dataDxfId="3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etricGlossary" displayName="MetricGlossary" ref="A1:E6">
  <autoFilter ref="A1:E6" xr:uid="{00000000-0009-0000-0100-000003000000}"/>
  <tableColumns count="5">
    <tableColumn id="1" xr3:uid="{00000000-0010-0000-0200-000001000000}" name="Metric"/>
    <tableColumn id="2" xr3:uid="{00000000-0010-0000-0200-000002000000}" name="Definition"/>
    <tableColumn id="3" xr3:uid="{00000000-0010-0000-0200-000003000000}" name="Formula"/>
    <tableColumn id="4" xr3:uid="{00000000-0010-0000-0200-000004000000}" name="Questions answered"/>
    <tableColumn id="5" xr3:uid="{00000000-0010-0000-0200-000005000000}" name="Caveat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Hypotheses" displayName="Hypotheses" ref="A1:L4">
  <autoFilter ref="A1:L4" xr:uid="{00000000-0009-0000-0100-000004000000}"/>
  <tableColumns count="12">
    <tableColumn id="1" xr3:uid="{00000000-0010-0000-0300-000001000000}" name="ID"/>
    <tableColumn id="2" xr3:uid="{00000000-0010-0000-0300-000002000000}" name="I expect"/>
    <tableColumn id="3" xr3:uid="{00000000-0010-0000-0300-000003000000}" name="Because"/>
    <tableColumn id="4" xr3:uid="{00000000-0010-0000-0300-000004000000}" name="Test with"/>
    <tableColumn id="5" xr3:uid="{00000000-0010-0000-0300-000005000000}" name="Question"/>
    <tableColumn id="6" xr3:uid="{00000000-0010-0000-0300-000006000000}" name="Supported if"/>
    <tableColumn id="7" xr3:uid="{00000000-0010-0000-0300-000007000000}" name="Date written"/>
    <tableColumn id="8" xr3:uid="{00000000-0010-0000-0300-000008000000}" name="Note"/>
    <tableColumn id="9" xr3:uid="{00000000-0010-0000-0300-000009000000}" name="Original wording (TH)"/>
    <tableColumn id="10" xr3:uid="{00000000-0010-0000-0300-00000A000000}" name="Result (9.1)"/>
    <tableColumn id="11" xr3:uid="{00000000-0010-0000-0300-00000B000000}" name="Evidence (9.1)"/>
    <tableColumn id="12" xr3:uid="{D424D194-4953-4EB7-B97A-425847DED3AE}" name="Result in Thai (9.1)" dataDxfId="3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D49AD38-5044-4A0B-9C30-A2E6A7D76EB7}" name="Priorities" displayName="Priorities" ref="A2:G11" totalsRowShown="0" headerRowDxfId="31" dataDxfId="30">
  <autoFilter ref="A2:G11" xr:uid="{6D49AD38-5044-4A0B-9C30-A2E6A7D76EB7}"/>
  <tableColumns count="7">
    <tableColumn id="1" xr3:uid="{51B3F3FF-9F37-4E80-9BBE-80DB1DFFB4D3}" name="Rank" dataDxfId="29"/>
    <tableColumn id="2" xr3:uid="{A33ACFEE-DEAD-4CB9-8DA3-039000679560}" name="Topic" dataDxfId="28"/>
    <tableColumn id="3" xr3:uid="{ACCB5C08-9F21-4A92-83BA-35220CB6925D}" name="Quadrant" dataDxfId="27"/>
    <tableColumn id="4" xr3:uid="{2C5BC30D-FA4C-4B72-B346-433E8835D495}" name="Volume" dataDxfId="26"/>
    <tableColumn id="5" xr3:uid="{A1B28B1B-B207-4233-B3C9-53A69367EA24}" name="Negative" dataDxfId="25"/>
    <tableColumn id="6" xr3:uid="{A38F7257-6BAC-4236-AB15-8917B6569667}" name="Negative Rate" dataDxfId="24"/>
    <tableColumn id="7" xr3:uid="{58D838AC-06CD-4179-8DD1-643DE2F72289}" name="Top right for" dataDxfId="2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A46610B-45D7-429A-9C92-7E0E7FF2C6DD}" name="Recommendations" displayName="Recommendations" ref="I2:N19" totalsRowShown="0" headerRowDxfId="22" dataDxfId="21">
  <autoFilter ref="I2:N19" xr:uid="{1A46610B-45D7-429A-9C92-7E0E7FF2C6DD}"/>
  <tableColumns count="6">
    <tableColumn id="1" xr3:uid="{37A117BF-7DAE-4811-977C-EB824EF55C18}" name="Airline" dataDxfId="20"/>
    <tableColumn id="2" xr3:uid="{25573D41-44EF-4062-AB31-197F67FC5CED}" name="Top right (negative tweets · Negative Rate)" dataDxfId="19"/>
    <tableColumn id="3" xr3:uid="{E6C006B9-1329-4C2E-8392-8D849DCF6BA3}" name="No." dataDxfId="18"/>
    <tableColumn id="4" xr3:uid="{EFC6772B-D105-47DD-8858-E90AA56A9B8E}" name="Recommendation" dataDxfId="17"/>
    <tableColumn id="5" xr3:uid="{6244C347-6DED-4B81-997C-B7EE997F6139}" name="Evidence" dataDxfId="16"/>
    <tableColumn id="6" xr3:uid="{D72762D7-081F-4693-9825-720111903C4B}" name="Recommendation in Thai" dataDxfId="1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DecisionLog" displayName="DecisionLog" ref="A1:F70">
  <autoFilter ref="A1:F70" xr:uid="{00000000-0009-0000-0100-000005000000}"/>
  <tableColumns count="6">
    <tableColumn id="1" xr3:uid="{00000000-0010-0000-0400-000001000000}" name="ID"/>
    <tableColumn id="2" xr3:uid="{00000000-0010-0000-0400-000002000000}" name="Date"/>
    <tableColumn id="3" xr3:uid="{00000000-0010-0000-0400-000003000000}" name="Decision"/>
    <tableColumn id="4" xr3:uid="{00000000-0010-0000-0400-000004000000}" name="Reason"/>
    <tableColumn id="5" xr3:uid="{00000000-0010-0000-0400-000005000000}" name="Impact"/>
    <tableColumn id="6" xr3:uid="{00000000-0010-0000-0400-000006000000}" name="Referenc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DatasetFacts" displayName="DatasetFacts" ref="A2:B10">
  <autoFilter ref="A2:B10" xr:uid="{00000000-0009-0000-0100-000006000000}"/>
  <tableColumns count="2">
    <tableColumn id="1" xr3:uid="{00000000-0010-0000-0500-000001000000}" name="Item"/>
    <tableColumn id="2" xr3:uid="{00000000-0010-0000-0500-000002000000}" name="Valu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DatasetCriteria" displayName="DatasetCriteria" ref="A13:C17">
  <autoFilter ref="A13:C17" xr:uid="{00000000-0009-0000-0100-000007000000}"/>
  <tableColumns count="3">
    <tableColumn id="1" xr3:uid="{00000000-0010-0000-0600-000001000000}" name="Criterion"/>
    <tableColumn id="2" xr3:uid="{00000000-0010-0000-0600-000002000000}" name="Result"/>
    <tableColumn id="3" xr3:uid="{00000000-0010-0000-0600-000003000000}" name="Evidenc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DatasetLimitations" displayName="DatasetLimitations" ref="A20:C27">
  <autoFilter ref="A20:C27" xr:uid="{00000000-0009-0000-0100-000008000000}"/>
  <tableColumns count="3">
    <tableColumn id="1" xr3:uid="{00000000-0010-0000-0700-000001000000}" name="ID"/>
    <tableColumn id="2" xr3:uid="{00000000-0010-0000-0700-000002000000}" name="Limitation"/>
    <tableColumn id="3" xr3:uid="{00000000-0010-0000-0700-000003000000}" name="Detail and impact"/>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IssueLog" displayName="IssueLog" ref="A1:I16" totalsRowShown="0" headerRowDxfId="14" dataDxfId="13">
  <autoFilter ref="A1:I16" xr:uid="{00000000-0009-0000-0100-000009000000}"/>
  <tableColumns count="9">
    <tableColumn id="1" xr3:uid="{00000000-0010-0000-0800-000001000000}" name="Issue_ID" dataDxfId="12"/>
    <tableColumn id="2" xr3:uid="{00000000-0010-0000-0800-000002000000}" name="Issue" dataDxfId="11"/>
    <tableColumn id="3" xr3:uid="{00000000-0010-0000-0800-000003000000}" name="Column" dataDxfId="10"/>
    <tableColumn id="4" xr3:uid="{00000000-0010-0000-0800-000004000000}" name="Rows" dataDxfId="9"/>
    <tableColumn id="5" xr3:uid="{00000000-0010-0000-0800-000005000000}" name="Impact" dataDxfId="8"/>
    <tableColumn id="6" xr3:uid="{00000000-0010-0000-0800-000006000000}" name="Evidence" dataDxfId="7"/>
    <tableColumn id="7" xr3:uid="{00000000-0010-0000-0800-000007000000}" name="Handling" dataDxfId="6"/>
    <tableColumn id="8" xr3:uid="{00000000-0010-0000-0800-000008000000}" name="PQ_Step" dataDxfId="5"/>
    <tableColumn id="9" xr3:uid="{00000000-0010-0000-0800-000009000000}" name="Status" dataDxfId="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DataDictionary" displayName="DataDictionary" ref="A1:I66">
  <autoFilter ref="A1:I66" xr:uid="{00000000-0009-0000-0100-00000A000000}"/>
  <tableColumns count="9">
    <tableColumn id="1" xr3:uid="{00000000-0010-0000-0900-000001000000}" name="Column"/>
    <tableColumn id="2" xr3:uid="{00000000-0010-0000-0900-000002000000}" name="Table"/>
    <tableColumn id="3" xr3:uid="{00000000-0010-0000-0900-000003000000}" name="Data type"/>
    <tableColumn id="4" xr3:uid="{00000000-0010-0000-0900-000004000000}" name="Meaning"/>
    <tableColumn id="5" xr3:uid="{00000000-0010-0000-0900-000005000000}" name="Example"/>
    <tableColumn id="6" xr3:uid="{00000000-0010-0000-0900-000006000000}" name="Empty (%)"/>
    <tableColumn id="7" xr3:uid="{00000000-0010-0000-0900-000007000000}" name="Source"/>
    <tableColumn id="8" xr3:uid="{00000000-0010-0000-0900-000008000000}" name="In model"/>
    <tableColumn id="9" xr3:uid="{00000000-0010-0000-0900-000009000000}" name="Note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Reconciliation" displayName="Reconciliation" ref="A1:D8">
  <autoFilter ref="A1:D8" xr:uid="{00000000-0009-0000-0100-00000B000000}"/>
  <tableColumns count="4">
    <tableColumn id="1" xr3:uid="{00000000-0010-0000-0A00-000001000000}" name="Step"/>
    <tableColumn id="2" xr3:uid="{00000000-0010-0000-0A00-000002000000}" name="Stage"/>
    <tableColumn id="3" xr3:uid="{00000000-0010-0000-0A00-000003000000}" name="Rows"/>
    <tableColumn id="4" xr3:uid="{00000000-0010-0000-0A00-000004000000}" name="Chec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kaggle.com/datasets/crowdflower/twitter-airline-sentiment"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workbookViewId="0">
      <pane ySplit="1" topLeftCell="A2" activePane="bottomLeft" state="frozen"/>
      <selection pane="bottomLeft"/>
    </sheetView>
  </sheetViews>
  <sheetFormatPr defaultRowHeight="14.25" x14ac:dyDescent="0.2"/>
  <cols>
    <col min="1" max="1" width="6" customWidth="1"/>
    <col min="2" max="2" width="48" customWidth="1"/>
    <col min="3" max="3" width="26" customWidth="1"/>
    <col min="4" max="4" width="40" customWidth="1"/>
    <col min="5" max="5" width="22" customWidth="1"/>
    <col min="6" max="6" width="52" customWidth="1"/>
    <col min="7" max="7" width="60.625" customWidth="1"/>
    <col min="8" max="8" width="70.625" customWidth="1"/>
    <col min="9" max="9" width="60.625" customWidth="1"/>
  </cols>
  <sheetData>
    <row r="1" spans="1:9" ht="38.25" x14ac:dyDescent="0.2">
      <c r="A1" s="1" t="s">
        <v>12</v>
      </c>
      <c r="B1" s="1" t="s">
        <v>13</v>
      </c>
      <c r="C1" s="1" t="s">
        <v>14</v>
      </c>
      <c r="D1" s="1" t="s">
        <v>15</v>
      </c>
      <c r="E1" s="1" t="s">
        <v>16</v>
      </c>
      <c r="F1" s="1" t="s">
        <v>17</v>
      </c>
      <c r="G1" s="1" t="s">
        <v>831</v>
      </c>
      <c r="H1" s="1" t="s">
        <v>104</v>
      </c>
      <c r="I1" s="1" t="s">
        <v>832</v>
      </c>
    </row>
    <row r="2" spans="1:9" ht="38.25" customHeight="1" x14ac:dyDescent="0.2">
      <c r="A2" s="2" t="s">
        <v>18</v>
      </c>
      <c r="B2" s="2" t="s">
        <v>19</v>
      </c>
      <c r="C2" s="2" t="s">
        <v>20</v>
      </c>
      <c r="D2" s="2" t="s">
        <v>21</v>
      </c>
      <c r="E2" s="2" t="s">
        <v>22</v>
      </c>
      <c r="F2" s="2" t="s">
        <v>23</v>
      </c>
      <c r="G2" s="2" t="s">
        <v>833</v>
      </c>
      <c r="H2" s="2" t="s">
        <v>834</v>
      </c>
      <c r="I2" s="2" t="s">
        <v>835</v>
      </c>
    </row>
    <row r="3" spans="1:9" ht="25.5" customHeight="1" x14ac:dyDescent="0.2">
      <c r="A3" s="2" t="s">
        <v>24</v>
      </c>
      <c r="B3" s="2" t="s">
        <v>25</v>
      </c>
      <c r="C3" s="2" t="s">
        <v>20</v>
      </c>
      <c r="D3" s="2" t="s">
        <v>26</v>
      </c>
      <c r="E3" s="2" t="s">
        <v>22</v>
      </c>
      <c r="F3" s="2"/>
      <c r="G3" s="2" t="s">
        <v>836</v>
      </c>
      <c r="H3" s="2" t="s">
        <v>837</v>
      </c>
      <c r="I3" s="2" t="s">
        <v>838</v>
      </c>
    </row>
    <row r="4" spans="1:9" ht="25.5" customHeight="1" x14ac:dyDescent="0.2">
      <c r="A4" s="2" t="s">
        <v>27</v>
      </c>
      <c r="B4" s="2" t="s">
        <v>28</v>
      </c>
      <c r="C4" s="2" t="s">
        <v>29</v>
      </c>
      <c r="D4" s="2" t="s">
        <v>30</v>
      </c>
      <c r="E4" s="2" t="s">
        <v>31</v>
      </c>
      <c r="F4" s="2"/>
      <c r="G4" s="2" t="s">
        <v>839</v>
      </c>
      <c r="H4" s="2" t="s">
        <v>840</v>
      </c>
      <c r="I4" s="2" t="s">
        <v>841</v>
      </c>
    </row>
    <row r="5" spans="1:9" ht="25.5" customHeight="1" x14ac:dyDescent="0.2">
      <c r="A5" s="2" t="s">
        <v>32</v>
      </c>
      <c r="B5" s="2" t="s">
        <v>33</v>
      </c>
      <c r="C5" s="2" t="s">
        <v>29</v>
      </c>
      <c r="D5" s="2" t="s">
        <v>34</v>
      </c>
      <c r="E5" s="2" t="s">
        <v>31</v>
      </c>
      <c r="F5" s="2" t="s">
        <v>35</v>
      </c>
      <c r="G5" s="2" t="s">
        <v>842</v>
      </c>
      <c r="H5" s="2" t="s">
        <v>843</v>
      </c>
      <c r="I5" s="2" t="s">
        <v>844</v>
      </c>
    </row>
    <row r="6" spans="1:9" ht="25.5" customHeight="1" x14ac:dyDescent="0.2">
      <c r="A6" s="2" t="s">
        <v>36</v>
      </c>
      <c r="B6" s="2" t="s">
        <v>37</v>
      </c>
      <c r="C6" s="2" t="s">
        <v>38</v>
      </c>
      <c r="D6" s="2" t="s">
        <v>39</v>
      </c>
      <c r="E6" s="2" t="s">
        <v>40</v>
      </c>
      <c r="F6" s="2" t="s">
        <v>41</v>
      </c>
      <c r="G6" s="2" t="s">
        <v>845</v>
      </c>
      <c r="H6" s="2" t="s">
        <v>846</v>
      </c>
      <c r="I6" s="2" t="s">
        <v>847</v>
      </c>
    </row>
    <row r="7" spans="1:9" ht="63.75" x14ac:dyDescent="0.2">
      <c r="A7" s="2" t="s">
        <v>42</v>
      </c>
      <c r="B7" s="2" t="s">
        <v>43</v>
      </c>
      <c r="C7" s="2" t="s">
        <v>38</v>
      </c>
      <c r="D7" s="2" t="s">
        <v>44</v>
      </c>
      <c r="E7" s="2" t="s">
        <v>45</v>
      </c>
      <c r="F7" s="2"/>
      <c r="G7" s="2" t="s">
        <v>848</v>
      </c>
      <c r="H7" s="2" t="s">
        <v>849</v>
      </c>
      <c r="I7" s="2" t="s">
        <v>850</v>
      </c>
    </row>
    <row r="8" spans="1:9" ht="25.5" customHeight="1" x14ac:dyDescent="0.2">
      <c r="A8" s="2" t="s">
        <v>46</v>
      </c>
      <c r="B8" s="2" t="s">
        <v>47</v>
      </c>
      <c r="C8" s="2" t="s">
        <v>20</v>
      </c>
      <c r="D8" s="2" t="s">
        <v>48</v>
      </c>
      <c r="E8" s="2" t="s">
        <v>49</v>
      </c>
      <c r="F8" s="2"/>
      <c r="G8" s="2" t="s">
        <v>961</v>
      </c>
      <c r="H8" s="2" t="s">
        <v>962</v>
      </c>
      <c r="I8" s="2" t="s">
        <v>963</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
  <sheetViews>
    <sheetView workbookViewId="0">
      <selection activeCell="A4" sqref="A4"/>
    </sheetView>
  </sheetViews>
  <sheetFormatPr defaultRowHeight="14.25" x14ac:dyDescent="0.2"/>
  <cols>
    <col min="1" max="1" width="22.625" customWidth="1"/>
    <col min="2" max="2" width="16.625" customWidth="1"/>
    <col min="3" max="3" width="11.75" customWidth="1"/>
    <col min="4" max="4" width="14.125" customWidth="1"/>
    <col min="6" max="6" width="10.625" customWidth="1"/>
    <col min="7" max="7" width="69.25" bestFit="1" customWidth="1"/>
    <col min="8" max="8" width="15.25" bestFit="1" customWidth="1"/>
  </cols>
  <sheetData>
    <row r="1" spans="1:8" s="4" customFormat="1" x14ac:dyDescent="0.2">
      <c r="A1" s="8" t="s">
        <v>50</v>
      </c>
      <c r="B1" s="8" t="s">
        <v>51</v>
      </c>
      <c r="C1" s="8" t="s">
        <v>52</v>
      </c>
      <c r="D1" s="8" t="s">
        <v>53</v>
      </c>
      <c r="E1" s="8" t="s">
        <v>2</v>
      </c>
      <c r="F1" s="8" t="s">
        <v>54</v>
      </c>
      <c r="G1" s="8" t="s">
        <v>55</v>
      </c>
      <c r="H1" s="8" t="s">
        <v>56</v>
      </c>
    </row>
    <row r="2" spans="1:8" s="6" customFormat="1" x14ac:dyDescent="0.2">
      <c r="A2" s="5" t="s">
        <v>57</v>
      </c>
      <c r="B2" s="7">
        <v>46317</v>
      </c>
      <c r="C2" s="6" t="s">
        <v>58</v>
      </c>
      <c r="D2" s="6">
        <v>3421431</v>
      </c>
      <c r="E2" s="6">
        <v>14640</v>
      </c>
      <c r="F2" s="6">
        <v>15</v>
      </c>
      <c r="G2" s="6" t="s">
        <v>59</v>
      </c>
      <c r="H2" s="6" t="s">
        <v>60</v>
      </c>
    </row>
    <row r="3" spans="1:8" x14ac:dyDescent="0.2">
      <c r="A3" s="5" t="s">
        <v>61</v>
      </c>
      <c r="B3" s="7">
        <v>46320</v>
      </c>
      <c r="C3" s="6" t="s">
        <v>62</v>
      </c>
      <c r="D3" s="6">
        <v>79337</v>
      </c>
      <c r="E3" s="6">
        <v>26422</v>
      </c>
      <c r="F3" s="6">
        <v>7</v>
      </c>
      <c r="G3" s="6" t="s">
        <v>63</v>
      </c>
      <c r="H3" s="6" t="s">
        <v>64</v>
      </c>
    </row>
    <row r="4" spans="1:8" x14ac:dyDescent="0.2">
      <c r="A4" s="5" t="s">
        <v>65</v>
      </c>
      <c r="B4" s="7">
        <v>46320</v>
      </c>
      <c r="C4" s="6" t="s">
        <v>66</v>
      </c>
      <c r="D4" s="6">
        <v>21229556</v>
      </c>
      <c r="E4" s="6">
        <v>429191</v>
      </c>
      <c r="F4" s="6">
        <v>109</v>
      </c>
      <c r="G4" s="6" t="s">
        <v>67</v>
      </c>
      <c r="H4" s="6" t="s">
        <v>64</v>
      </c>
    </row>
  </sheetData>
  <hyperlinks>
    <hyperlink ref="A2" r:id="rId1" xr:uid="{00000000-0004-0000-0100-000000000000}"/>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pane ySplit="1" topLeftCell="A2" activePane="bottomLeft" state="frozen"/>
      <selection pane="bottomLeft"/>
    </sheetView>
  </sheetViews>
  <sheetFormatPr defaultRowHeight="14.25" x14ac:dyDescent="0.2"/>
  <cols>
    <col min="1" max="1" width="26" customWidth="1"/>
    <col min="2" max="2" width="44" customWidth="1"/>
    <col min="3" max="3" width="40" customWidth="1"/>
    <col min="4" max="4" width="24" customWidth="1"/>
    <col min="5" max="5" width="64" customWidth="1"/>
  </cols>
  <sheetData>
    <row r="1" spans="1:5" x14ac:dyDescent="0.2">
      <c r="A1" s="1" t="s">
        <v>68</v>
      </c>
      <c r="B1" s="1" t="s">
        <v>69</v>
      </c>
      <c r="C1" s="1" t="s">
        <v>70</v>
      </c>
      <c r="D1" s="1" t="s">
        <v>71</v>
      </c>
      <c r="E1" s="1" t="s">
        <v>72</v>
      </c>
    </row>
    <row r="2" spans="1:5" ht="51" customHeight="1" x14ac:dyDescent="0.2">
      <c r="A2" s="2" t="s">
        <v>73</v>
      </c>
      <c r="B2" s="2" t="s">
        <v>74</v>
      </c>
      <c r="C2" s="2" t="s">
        <v>75</v>
      </c>
      <c r="D2" s="2" t="s">
        <v>76</v>
      </c>
      <c r="E2" s="2" t="s">
        <v>77</v>
      </c>
    </row>
    <row r="3" spans="1:5" x14ac:dyDescent="0.2">
      <c r="A3" s="2" t="s">
        <v>78</v>
      </c>
      <c r="B3" s="2" t="s">
        <v>79</v>
      </c>
      <c r="C3" s="2" t="s">
        <v>80</v>
      </c>
      <c r="D3" s="2" t="s">
        <v>81</v>
      </c>
      <c r="E3" s="2" t="s">
        <v>82</v>
      </c>
    </row>
    <row r="4" spans="1:5" ht="38.25" customHeight="1" x14ac:dyDescent="0.2">
      <c r="A4" s="2" t="s">
        <v>83</v>
      </c>
      <c r="B4" s="2" t="s">
        <v>84</v>
      </c>
      <c r="C4" s="2" t="s">
        <v>85</v>
      </c>
      <c r="D4" s="2" t="s">
        <v>86</v>
      </c>
      <c r="E4" s="2" t="s">
        <v>87</v>
      </c>
    </row>
    <row r="5" spans="1:5" ht="25.5" customHeight="1" x14ac:dyDescent="0.2">
      <c r="A5" s="2" t="s">
        <v>88</v>
      </c>
      <c r="B5" s="2" t="s">
        <v>89</v>
      </c>
      <c r="C5" s="2" t="s">
        <v>90</v>
      </c>
      <c r="D5" s="2" t="s">
        <v>91</v>
      </c>
      <c r="E5" s="2" t="s">
        <v>830</v>
      </c>
    </row>
    <row r="6" spans="1:5" ht="102" customHeight="1" x14ac:dyDescent="0.2">
      <c r="A6" s="2" t="s">
        <v>92</v>
      </c>
      <c r="B6" s="2" t="s">
        <v>93</v>
      </c>
      <c r="C6" s="2" t="s">
        <v>94</v>
      </c>
      <c r="D6" s="2" t="s">
        <v>95</v>
      </c>
      <c r="E6" s="2" t="s">
        <v>867</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
  <sheetViews>
    <sheetView workbookViewId="0">
      <pane ySplit="1" topLeftCell="A2" activePane="bottomLeft" state="frozen"/>
      <selection pane="bottomLeft"/>
    </sheetView>
  </sheetViews>
  <sheetFormatPr defaultRowHeight="14.25" x14ac:dyDescent="0.2"/>
  <cols>
    <col min="1" max="1" width="6" customWidth="1"/>
    <col min="2" max="2" width="36" customWidth="1"/>
    <col min="3" max="3" width="40" customWidth="1"/>
    <col min="4" max="4" width="30" customWidth="1"/>
    <col min="5" max="5" width="10" customWidth="1"/>
    <col min="6" max="6" width="36" customWidth="1"/>
    <col min="7" max="7" width="13" customWidth="1"/>
    <col min="8" max="8" width="40" customWidth="1"/>
    <col min="9" max="9" width="48" customWidth="1"/>
    <col min="10" max="10" width="16" customWidth="1"/>
    <col min="11" max="11" width="30" customWidth="1"/>
    <col min="12" max="12" width="60.625" customWidth="1"/>
  </cols>
  <sheetData>
    <row r="1" spans="1:12" ht="25.5" x14ac:dyDescent="0.2">
      <c r="A1" s="1" t="s">
        <v>12</v>
      </c>
      <c r="B1" s="1" t="s">
        <v>96</v>
      </c>
      <c r="C1" s="1" t="s">
        <v>97</v>
      </c>
      <c r="D1" s="1" t="s">
        <v>98</v>
      </c>
      <c r="E1" s="1" t="s">
        <v>13</v>
      </c>
      <c r="F1" s="1" t="s">
        <v>99</v>
      </c>
      <c r="G1" s="1" t="s">
        <v>100</v>
      </c>
      <c r="H1" s="1" t="s">
        <v>101</v>
      </c>
      <c r="I1" s="1" t="s">
        <v>102</v>
      </c>
      <c r="J1" s="1" t="s">
        <v>103</v>
      </c>
      <c r="K1" s="1" t="s">
        <v>104</v>
      </c>
      <c r="L1" s="1" t="s">
        <v>851</v>
      </c>
    </row>
    <row r="2" spans="1:12" ht="38.25" customHeight="1" x14ac:dyDescent="0.2">
      <c r="A2" s="2" t="s">
        <v>105</v>
      </c>
      <c r="B2" s="2" t="s">
        <v>106</v>
      </c>
      <c r="C2" s="2" t="s">
        <v>107</v>
      </c>
      <c r="D2" s="2" t="s">
        <v>108</v>
      </c>
      <c r="E2" s="2" t="s">
        <v>27</v>
      </c>
      <c r="F2" s="2" t="s">
        <v>109</v>
      </c>
      <c r="G2" s="2" t="s">
        <v>110</v>
      </c>
      <c r="H2" s="2" t="s">
        <v>111</v>
      </c>
      <c r="I2" s="2" t="s">
        <v>112</v>
      </c>
      <c r="J2" s="2" t="s">
        <v>852</v>
      </c>
      <c r="K2" s="2" t="s">
        <v>853</v>
      </c>
      <c r="L2" s="2" t="s">
        <v>854</v>
      </c>
    </row>
    <row r="3" spans="1:12" ht="51" customHeight="1" x14ac:dyDescent="0.2">
      <c r="A3" s="2" t="s">
        <v>113</v>
      </c>
      <c r="B3" s="2" t="s">
        <v>114</v>
      </c>
      <c r="C3" s="2" t="s">
        <v>115</v>
      </c>
      <c r="D3" s="2" t="s">
        <v>116</v>
      </c>
      <c r="E3" s="2" t="s">
        <v>27</v>
      </c>
      <c r="F3" s="2" t="s">
        <v>117</v>
      </c>
      <c r="G3" s="2" t="s">
        <v>110</v>
      </c>
      <c r="H3" s="2"/>
      <c r="I3" s="2" t="s">
        <v>118</v>
      </c>
      <c r="J3" s="2" t="s">
        <v>855</v>
      </c>
      <c r="K3" s="2" t="s">
        <v>856</v>
      </c>
      <c r="L3" s="2" t="s">
        <v>857</v>
      </c>
    </row>
    <row r="4" spans="1:12" ht="38.25" customHeight="1" x14ac:dyDescent="0.2">
      <c r="A4" s="2" t="s">
        <v>119</v>
      </c>
      <c r="B4" s="2" t="s">
        <v>120</v>
      </c>
      <c r="C4" s="2" t="s">
        <v>121</v>
      </c>
      <c r="D4" s="2" t="s">
        <v>122</v>
      </c>
      <c r="E4" s="2" t="s">
        <v>32</v>
      </c>
      <c r="F4" s="2" t="s">
        <v>123</v>
      </c>
      <c r="G4" s="2" t="s">
        <v>110</v>
      </c>
      <c r="H4" s="2"/>
      <c r="I4" s="2" t="s">
        <v>124</v>
      </c>
      <c r="J4" s="2" t="s">
        <v>858</v>
      </c>
      <c r="K4" s="2" t="s">
        <v>859</v>
      </c>
      <c r="L4" s="2" t="s">
        <v>860</v>
      </c>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44A9-3251-4AC9-96C6-460A637E6976}">
  <dimension ref="A1:N21"/>
  <sheetViews>
    <sheetView workbookViewId="0"/>
  </sheetViews>
  <sheetFormatPr defaultRowHeight="14.25" x14ac:dyDescent="0.2"/>
  <cols>
    <col min="1" max="1" width="8.625" customWidth="1"/>
    <col min="2" max="2" width="24.625" customWidth="1"/>
    <col min="3" max="3" width="13.625" customWidth="1"/>
    <col min="4" max="5" width="10.625" customWidth="1"/>
    <col min="6" max="6" width="13.625" customWidth="1"/>
    <col min="7" max="7" width="30.625" customWidth="1"/>
    <col min="8" max="8" width="3.625" customWidth="1"/>
    <col min="9" max="9" width="15.625" customWidth="1"/>
    <col min="10" max="10" width="34.625" customWidth="1"/>
    <col min="11" max="11" width="5.625" customWidth="1"/>
    <col min="12" max="12" width="44.625" customWidth="1"/>
    <col min="13" max="13" width="52.625" customWidth="1"/>
    <col min="14" max="14" width="44.625" customWidth="1"/>
  </cols>
  <sheetData>
    <row r="1" spans="1:14" x14ac:dyDescent="0.2">
      <c r="A1" s="13" t="s">
        <v>878</v>
      </c>
      <c r="I1" s="13" t="s">
        <v>899</v>
      </c>
    </row>
    <row r="2" spans="1:14" ht="28.5" x14ac:dyDescent="0.2">
      <c r="A2" s="14" t="s">
        <v>879</v>
      </c>
      <c r="B2" s="14" t="s">
        <v>577</v>
      </c>
      <c r="C2" s="14" t="s">
        <v>880</v>
      </c>
      <c r="D2" s="14" t="s">
        <v>73</v>
      </c>
      <c r="E2" s="14" t="s">
        <v>881</v>
      </c>
      <c r="F2" s="14" t="s">
        <v>78</v>
      </c>
      <c r="G2" s="14" t="s">
        <v>882</v>
      </c>
      <c r="I2" s="14" t="s">
        <v>900</v>
      </c>
      <c r="J2" s="14" t="s">
        <v>901</v>
      </c>
      <c r="K2" s="14" t="s">
        <v>902</v>
      </c>
      <c r="L2" s="14" t="s">
        <v>903</v>
      </c>
      <c r="M2" s="14" t="s">
        <v>452</v>
      </c>
      <c r="N2" s="14" t="s">
        <v>904</v>
      </c>
    </row>
    <row r="3" spans="1:14" ht="42.75" x14ac:dyDescent="0.2">
      <c r="A3" s="17">
        <v>1</v>
      </c>
      <c r="B3" s="14" t="s">
        <v>883</v>
      </c>
      <c r="C3" s="14" t="s">
        <v>884</v>
      </c>
      <c r="D3" s="15">
        <v>4322</v>
      </c>
      <c r="E3" s="15">
        <v>3379</v>
      </c>
      <c r="F3" s="16">
        <v>0.78181397501156868</v>
      </c>
      <c r="G3" s="14" t="s">
        <v>885</v>
      </c>
      <c r="I3" s="14" t="s">
        <v>905</v>
      </c>
      <c r="J3" s="14" t="s">
        <v>906</v>
      </c>
      <c r="K3" s="14">
        <v>1</v>
      </c>
      <c r="L3" s="14" t="s">
        <v>907</v>
      </c>
      <c r="M3" s="14" t="s">
        <v>908</v>
      </c>
      <c r="N3" s="14" t="s">
        <v>909</v>
      </c>
    </row>
    <row r="4" spans="1:14" ht="42.75" x14ac:dyDescent="0.2">
      <c r="A4" s="17">
        <v>2</v>
      </c>
      <c r="B4" s="14" t="s">
        <v>688</v>
      </c>
      <c r="C4" s="14" t="s">
        <v>884</v>
      </c>
      <c r="D4" s="15">
        <v>3335</v>
      </c>
      <c r="E4" s="15">
        <v>2813</v>
      </c>
      <c r="F4" s="16">
        <v>0.84347826086956523</v>
      </c>
      <c r="G4" s="14" t="s">
        <v>886</v>
      </c>
      <c r="I4" s="14" t="s">
        <v>905</v>
      </c>
      <c r="J4" s="14" t="s">
        <v>906</v>
      </c>
      <c r="K4" s="14">
        <v>2</v>
      </c>
      <c r="L4" s="14" t="s">
        <v>910</v>
      </c>
      <c r="M4" s="14" t="s">
        <v>911</v>
      </c>
      <c r="N4" s="14" t="s">
        <v>912</v>
      </c>
    </row>
    <row r="5" spans="1:14" ht="42.75" x14ac:dyDescent="0.2">
      <c r="A5" s="17">
        <v>3</v>
      </c>
      <c r="B5" s="14" t="s">
        <v>765</v>
      </c>
      <c r="C5" s="14" t="s">
        <v>887</v>
      </c>
      <c r="D5" s="15">
        <v>1134</v>
      </c>
      <c r="E5" s="15">
        <v>933</v>
      </c>
      <c r="F5" s="16">
        <v>0.82275132275132279</v>
      </c>
      <c r="G5" s="14" t="s">
        <v>612</v>
      </c>
      <c r="I5" s="14" t="s">
        <v>905</v>
      </c>
      <c r="J5" s="14" t="s">
        <v>906</v>
      </c>
      <c r="K5" s="14">
        <v>3</v>
      </c>
      <c r="L5" s="14" t="s">
        <v>913</v>
      </c>
      <c r="M5" s="14" t="s">
        <v>914</v>
      </c>
      <c r="N5" s="14" t="s">
        <v>915</v>
      </c>
    </row>
    <row r="6" spans="1:14" ht="42.75" x14ac:dyDescent="0.2">
      <c r="A6" s="17">
        <v>4</v>
      </c>
      <c r="B6" s="14" t="s">
        <v>888</v>
      </c>
      <c r="C6" s="14" t="s">
        <v>887</v>
      </c>
      <c r="D6" s="15">
        <v>1279</v>
      </c>
      <c r="E6" s="15">
        <v>727</v>
      </c>
      <c r="F6" s="16">
        <v>0.56841282251759184</v>
      </c>
      <c r="G6" s="14" t="s">
        <v>889</v>
      </c>
      <c r="I6" s="14" t="s">
        <v>612</v>
      </c>
      <c r="J6" s="14" t="s">
        <v>916</v>
      </c>
      <c r="K6" s="14">
        <v>1</v>
      </c>
      <c r="L6" s="14" t="s">
        <v>917</v>
      </c>
      <c r="M6" s="14" t="s">
        <v>918</v>
      </c>
      <c r="N6" s="14" t="s">
        <v>919</v>
      </c>
    </row>
    <row r="7" spans="1:14" ht="42.75" x14ac:dyDescent="0.2">
      <c r="A7" s="17">
        <v>5</v>
      </c>
      <c r="B7" s="14" t="s">
        <v>890</v>
      </c>
      <c r="C7" s="14" t="s">
        <v>887</v>
      </c>
      <c r="D7" s="15">
        <v>471</v>
      </c>
      <c r="E7" s="15">
        <v>311</v>
      </c>
      <c r="F7" s="16">
        <v>0.66029723991507427</v>
      </c>
      <c r="G7" s="14" t="s">
        <v>891</v>
      </c>
      <c r="I7" s="14" t="s">
        <v>612</v>
      </c>
      <c r="J7" s="14" t="s">
        <v>916</v>
      </c>
      <c r="K7" s="14">
        <v>2</v>
      </c>
      <c r="L7" s="14" t="s">
        <v>920</v>
      </c>
      <c r="M7" s="14" t="s">
        <v>921</v>
      </c>
      <c r="N7" s="14" t="s">
        <v>922</v>
      </c>
    </row>
    <row r="8" spans="1:14" ht="42.75" x14ac:dyDescent="0.2">
      <c r="A8" s="17" t="s">
        <v>892</v>
      </c>
      <c r="B8" s="14" t="s">
        <v>805</v>
      </c>
      <c r="C8" s="14" t="s">
        <v>893</v>
      </c>
      <c r="D8" s="15">
        <v>2093</v>
      </c>
      <c r="E8" s="15">
        <v>467</v>
      </c>
      <c r="F8" s="16">
        <v>0.22312470138557097</v>
      </c>
      <c r="G8" s="14" t="s">
        <v>891</v>
      </c>
      <c r="I8" s="14" t="s">
        <v>612</v>
      </c>
      <c r="J8" s="14" t="s">
        <v>916</v>
      </c>
      <c r="K8" s="14">
        <v>3</v>
      </c>
      <c r="L8" s="14" t="s">
        <v>923</v>
      </c>
      <c r="M8" s="14" t="s">
        <v>924</v>
      </c>
      <c r="N8" s="14" t="s">
        <v>925</v>
      </c>
    </row>
    <row r="9" spans="1:14" ht="42.75" x14ac:dyDescent="0.2">
      <c r="A9" s="17" t="s">
        <v>892</v>
      </c>
      <c r="B9" s="14" t="s">
        <v>894</v>
      </c>
      <c r="C9" s="14" t="s">
        <v>895</v>
      </c>
      <c r="D9" s="15">
        <v>918</v>
      </c>
      <c r="E9" s="15">
        <v>449</v>
      </c>
      <c r="F9" s="16">
        <v>0.48910675381263619</v>
      </c>
      <c r="G9" s="14" t="s">
        <v>891</v>
      </c>
      <c r="I9" s="14" t="s">
        <v>926</v>
      </c>
      <c r="J9" s="14" t="s">
        <v>927</v>
      </c>
      <c r="K9" s="14">
        <v>1</v>
      </c>
      <c r="L9" s="14" t="s">
        <v>928</v>
      </c>
      <c r="M9" s="14" t="s">
        <v>929</v>
      </c>
      <c r="N9" s="14" t="s">
        <v>930</v>
      </c>
    </row>
    <row r="10" spans="1:14" ht="42.75" x14ac:dyDescent="0.2">
      <c r="A10" s="17" t="s">
        <v>892</v>
      </c>
      <c r="B10" s="14" t="s">
        <v>896</v>
      </c>
      <c r="C10" s="14" t="s">
        <v>895</v>
      </c>
      <c r="D10" s="15">
        <v>833</v>
      </c>
      <c r="E10" s="15">
        <v>104</v>
      </c>
      <c r="F10" s="16">
        <v>0.12484993997599041</v>
      </c>
      <c r="G10" s="14" t="s">
        <v>891</v>
      </c>
      <c r="I10" s="14" t="s">
        <v>926</v>
      </c>
      <c r="J10" s="14" t="s">
        <v>927</v>
      </c>
      <c r="K10" s="14">
        <v>2</v>
      </c>
      <c r="L10" s="14" t="s">
        <v>931</v>
      </c>
      <c r="M10" s="14" t="s">
        <v>932</v>
      </c>
      <c r="N10" s="14" t="s">
        <v>933</v>
      </c>
    </row>
    <row r="11" spans="1:14" ht="42.75" x14ac:dyDescent="0.2">
      <c r="A11" s="17" t="s">
        <v>892</v>
      </c>
      <c r="B11" s="14" t="s">
        <v>897</v>
      </c>
      <c r="C11" s="14" t="s">
        <v>895</v>
      </c>
      <c r="D11" s="15">
        <v>350</v>
      </c>
      <c r="E11" s="15">
        <v>86</v>
      </c>
      <c r="F11" s="16">
        <v>0.24571428571428572</v>
      </c>
      <c r="G11" s="14" t="s">
        <v>891</v>
      </c>
      <c r="I11" s="14" t="s">
        <v>926</v>
      </c>
      <c r="J11" s="14" t="s">
        <v>927</v>
      </c>
      <c r="K11" s="14">
        <v>3</v>
      </c>
      <c r="L11" s="14" t="s">
        <v>934</v>
      </c>
      <c r="M11" s="14" t="s">
        <v>935</v>
      </c>
      <c r="N11" s="14" t="s">
        <v>936</v>
      </c>
    </row>
    <row r="12" spans="1:14" ht="42.75" x14ac:dyDescent="0.2">
      <c r="I12" s="14" t="s">
        <v>681</v>
      </c>
      <c r="J12" s="14" t="s">
        <v>937</v>
      </c>
      <c r="K12" s="14">
        <v>1</v>
      </c>
      <c r="L12" s="14" t="s">
        <v>938</v>
      </c>
      <c r="M12" s="14" t="s">
        <v>939</v>
      </c>
      <c r="N12" s="14" t="s">
        <v>940</v>
      </c>
    </row>
    <row r="13" spans="1:14" ht="42.75" x14ac:dyDescent="0.2">
      <c r="A13" t="s">
        <v>898</v>
      </c>
      <c r="I13" s="14" t="s">
        <v>681</v>
      </c>
      <c r="J13" s="14" t="s">
        <v>937</v>
      </c>
      <c r="K13" s="14">
        <v>2</v>
      </c>
      <c r="L13" s="14" t="s">
        <v>941</v>
      </c>
      <c r="M13" s="14" t="s">
        <v>942</v>
      </c>
      <c r="N13" s="14" t="s">
        <v>943</v>
      </c>
    </row>
    <row r="14" spans="1:14" ht="28.5" x14ac:dyDescent="0.2">
      <c r="I14" s="14" t="s">
        <v>793</v>
      </c>
      <c r="J14" s="14" t="s">
        <v>944</v>
      </c>
      <c r="K14" s="14">
        <v>1</v>
      </c>
      <c r="L14" s="14" t="s">
        <v>945</v>
      </c>
      <c r="M14" s="14" t="s">
        <v>946</v>
      </c>
      <c r="N14" s="14" t="s">
        <v>947</v>
      </c>
    </row>
    <row r="15" spans="1:14" ht="28.5" x14ac:dyDescent="0.2">
      <c r="I15" s="14" t="s">
        <v>793</v>
      </c>
      <c r="J15" s="14" t="s">
        <v>944</v>
      </c>
      <c r="K15" s="14">
        <v>2</v>
      </c>
      <c r="L15" s="14" t="s">
        <v>920</v>
      </c>
      <c r="M15" s="14" t="s">
        <v>948</v>
      </c>
      <c r="N15" s="14" t="s">
        <v>922</v>
      </c>
    </row>
    <row r="16" spans="1:14" ht="28.5" x14ac:dyDescent="0.2">
      <c r="I16" s="14" t="s">
        <v>793</v>
      </c>
      <c r="J16" s="14" t="s">
        <v>944</v>
      </c>
      <c r="K16" s="14">
        <v>3</v>
      </c>
      <c r="L16" s="14" t="s">
        <v>949</v>
      </c>
      <c r="M16" s="14" t="s">
        <v>950</v>
      </c>
      <c r="N16" s="14" t="s">
        <v>951</v>
      </c>
    </row>
    <row r="17" spans="9:14" ht="42.75" x14ac:dyDescent="0.2">
      <c r="I17" s="14" t="s">
        <v>889</v>
      </c>
      <c r="J17" s="14" t="s">
        <v>952</v>
      </c>
      <c r="K17" s="14">
        <v>1</v>
      </c>
      <c r="L17" s="14" t="s">
        <v>953</v>
      </c>
      <c r="M17" s="14" t="s">
        <v>954</v>
      </c>
      <c r="N17" s="14" t="s">
        <v>955</v>
      </c>
    </row>
    <row r="18" spans="9:14" ht="42.75" x14ac:dyDescent="0.2">
      <c r="I18" s="14" t="s">
        <v>889</v>
      </c>
      <c r="J18" s="14" t="s">
        <v>952</v>
      </c>
      <c r="K18" s="14">
        <v>2</v>
      </c>
      <c r="L18" s="14" t="s">
        <v>923</v>
      </c>
      <c r="M18" s="14" t="s">
        <v>956</v>
      </c>
      <c r="N18" s="14" t="s">
        <v>925</v>
      </c>
    </row>
    <row r="19" spans="9:14" ht="42.75" x14ac:dyDescent="0.2">
      <c r="I19" s="14" t="s">
        <v>889</v>
      </c>
      <c r="J19" s="14" t="s">
        <v>952</v>
      </c>
      <c r="K19" s="14">
        <v>3</v>
      </c>
      <c r="L19" s="14" t="s">
        <v>957</v>
      </c>
      <c r="M19" s="14" t="s">
        <v>958</v>
      </c>
      <c r="N19" s="14" t="s">
        <v>959</v>
      </c>
    </row>
    <row r="21" spans="9:14" x14ac:dyDescent="0.2">
      <c r="I21" t="s">
        <v>960</v>
      </c>
    </row>
  </sheetData>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0"/>
  <sheetViews>
    <sheetView workbookViewId="0">
      <pane ySplit="1" topLeftCell="A2" activePane="bottomLeft" state="frozen"/>
      <selection pane="bottomLeft"/>
    </sheetView>
  </sheetViews>
  <sheetFormatPr defaultRowHeight="14.25" x14ac:dyDescent="0.2"/>
  <cols>
    <col min="1" max="1" width="7" customWidth="1"/>
    <col min="2" max="2" width="12" customWidth="1"/>
    <col min="3" max="3" width="48" customWidth="1"/>
    <col min="4" max="4" width="52" customWidth="1"/>
    <col min="5" max="5" width="44" customWidth="1"/>
    <col min="6" max="6" width="16" customWidth="1"/>
  </cols>
  <sheetData>
    <row r="1" spans="1:6" x14ac:dyDescent="0.2">
      <c r="A1" s="1" t="s">
        <v>12</v>
      </c>
      <c r="B1" s="1" t="s">
        <v>125</v>
      </c>
      <c r="C1" s="1" t="s">
        <v>126</v>
      </c>
      <c r="D1" s="1" t="s">
        <v>127</v>
      </c>
      <c r="E1" s="1" t="s">
        <v>128</v>
      </c>
      <c r="F1" s="1" t="s">
        <v>129</v>
      </c>
    </row>
    <row r="2" spans="1:6" ht="38.25" customHeight="1" x14ac:dyDescent="0.2">
      <c r="A2" s="2" t="s">
        <v>130</v>
      </c>
      <c r="B2" s="2" t="s">
        <v>131</v>
      </c>
      <c r="C2" s="2" t="s">
        <v>132</v>
      </c>
      <c r="D2" s="2" t="s">
        <v>133</v>
      </c>
      <c r="E2" s="2" t="s">
        <v>134</v>
      </c>
      <c r="F2" s="2" t="s">
        <v>135</v>
      </c>
    </row>
    <row r="3" spans="1:6" ht="25.5" customHeight="1" x14ac:dyDescent="0.2">
      <c r="A3" s="2" t="s">
        <v>136</v>
      </c>
      <c r="B3" s="2" t="s">
        <v>131</v>
      </c>
      <c r="C3" s="2" t="s">
        <v>137</v>
      </c>
      <c r="D3" s="2" t="s">
        <v>138</v>
      </c>
      <c r="E3" s="2" t="s">
        <v>139</v>
      </c>
      <c r="F3" s="2" t="s">
        <v>140</v>
      </c>
    </row>
    <row r="4" spans="1:6" ht="25.5" customHeight="1" x14ac:dyDescent="0.2">
      <c r="A4" s="2" t="s">
        <v>141</v>
      </c>
      <c r="B4" s="2" t="s">
        <v>131</v>
      </c>
      <c r="C4" s="2" t="s">
        <v>142</v>
      </c>
      <c r="D4" s="2" t="s">
        <v>143</v>
      </c>
      <c r="E4" s="2" t="s">
        <v>144</v>
      </c>
      <c r="F4" s="2" t="s">
        <v>145</v>
      </c>
    </row>
    <row r="5" spans="1:6" ht="25.5" customHeight="1" x14ac:dyDescent="0.2">
      <c r="A5" s="2" t="s">
        <v>146</v>
      </c>
      <c r="B5" s="2" t="s">
        <v>131</v>
      </c>
      <c r="C5" s="2" t="s">
        <v>147</v>
      </c>
      <c r="D5" s="2" t="s">
        <v>148</v>
      </c>
      <c r="E5" s="2" t="s">
        <v>149</v>
      </c>
      <c r="F5" s="2" t="s">
        <v>150</v>
      </c>
    </row>
    <row r="6" spans="1:6" ht="25.5" customHeight="1" x14ac:dyDescent="0.2">
      <c r="A6" s="2" t="s">
        <v>151</v>
      </c>
      <c r="B6" s="2" t="s">
        <v>131</v>
      </c>
      <c r="C6" s="2" t="s">
        <v>152</v>
      </c>
      <c r="D6" s="2" t="s">
        <v>153</v>
      </c>
      <c r="E6" s="2" t="s">
        <v>154</v>
      </c>
      <c r="F6" s="2" t="s">
        <v>155</v>
      </c>
    </row>
    <row r="7" spans="1:6" ht="25.5" customHeight="1" x14ac:dyDescent="0.2">
      <c r="A7" s="2" t="s">
        <v>156</v>
      </c>
      <c r="B7" s="2" t="s">
        <v>131</v>
      </c>
      <c r="C7" s="2" t="s">
        <v>157</v>
      </c>
      <c r="D7" s="2" t="s">
        <v>158</v>
      </c>
      <c r="E7" s="2" t="s">
        <v>159</v>
      </c>
      <c r="F7" s="2" t="s">
        <v>160</v>
      </c>
    </row>
    <row r="8" spans="1:6" ht="25.5" customHeight="1" x14ac:dyDescent="0.2">
      <c r="A8" s="2" t="s">
        <v>161</v>
      </c>
      <c r="B8" s="2" t="s">
        <v>131</v>
      </c>
      <c r="C8" s="2" t="s">
        <v>162</v>
      </c>
      <c r="D8" s="2" t="s">
        <v>163</v>
      </c>
      <c r="E8" s="2" t="s">
        <v>164</v>
      </c>
      <c r="F8" s="2" t="s">
        <v>165</v>
      </c>
    </row>
    <row r="9" spans="1:6" ht="38.25" customHeight="1" x14ac:dyDescent="0.2">
      <c r="A9" s="2" t="s">
        <v>166</v>
      </c>
      <c r="B9" s="2" t="s">
        <v>131</v>
      </c>
      <c r="C9" s="2" t="s">
        <v>167</v>
      </c>
      <c r="D9" s="2" t="s">
        <v>168</v>
      </c>
      <c r="E9" s="2" t="s">
        <v>169</v>
      </c>
      <c r="F9" s="2" t="s">
        <v>170</v>
      </c>
    </row>
    <row r="10" spans="1:6" ht="25.5" customHeight="1" x14ac:dyDescent="0.2">
      <c r="A10" s="2" t="s">
        <v>171</v>
      </c>
      <c r="B10" s="2" t="s">
        <v>131</v>
      </c>
      <c r="C10" s="2" t="s">
        <v>172</v>
      </c>
      <c r="D10" s="2" t="s">
        <v>173</v>
      </c>
      <c r="E10" s="2" t="s">
        <v>174</v>
      </c>
      <c r="F10" s="2" t="s">
        <v>175</v>
      </c>
    </row>
    <row r="11" spans="1:6" ht="25.5" customHeight="1" x14ac:dyDescent="0.2">
      <c r="A11" s="2" t="s">
        <v>176</v>
      </c>
      <c r="B11" s="2" t="s">
        <v>131</v>
      </c>
      <c r="C11" s="2" t="s">
        <v>177</v>
      </c>
      <c r="D11" s="2" t="s">
        <v>178</v>
      </c>
      <c r="E11" s="2" t="s">
        <v>179</v>
      </c>
      <c r="F11" s="2" t="s">
        <v>180</v>
      </c>
    </row>
    <row r="12" spans="1:6" ht="25.5" customHeight="1" x14ac:dyDescent="0.2">
      <c r="A12" s="2" t="s">
        <v>181</v>
      </c>
      <c r="B12" s="2" t="s">
        <v>131</v>
      </c>
      <c r="C12" s="2" t="s">
        <v>182</v>
      </c>
      <c r="D12" s="2" t="s">
        <v>183</v>
      </c>
      <c r="E12" s="2" t="s">
        <v>184</v>
      </c>
      <c r="F12" s="2" t="s">
        <v>180</v>
      </c>
    </row>
    <row r="13" spans="1:6" ht="25.5" customHeight="1" x14ac:dyDescent="0.2">
      <c r="A13" s="2" t="s">
        <v>185</v>
      </c>
      <c r="B13" s="2" t="s">
        <v>131</v>
      </c>
      <c r="C13" s="2" t="s">
        <v>186</v>
      </c>
      <c r="D13" s="2" t="s">
        <v>187</v>
      </c>
      <c r="E13" s="2" t="s">
        <v>188</v>
      </c>
      <c r="F13" s="2" t="s">
        <v>180</v>
      </c>
    </row>
    <row r="14" spans="1:6" ht="25.5" customHeight="1" x14ac:dyDescent="0.2">
      <c r="A14" s="2" t="s">
        <v>189</v>
      </c>
      <c r="B14" s="2" t="s">
        <v>131</v>
      </c>
      <c r="C14" s="2" t="s">
        <v>190</v>
      </c>
      <c r="D14" s="2" t="s">
        <v>191</v>
      </c>
      <c r="E14" s="2" t="s">
        <v>192</v>
      </c>
      <c r="F14" s="2" t="s">
        <v>193</v>
      </c>
    </row>
    <row r="15" spans="1:6" ht="25.5" customHeight="1" x14ac:dyDescent="0.2">
      <c r="A15" s="2" t="s">
        <v>194</v>
      </c>
      <c r="B15" s="2" t="s">
        <v>110</v>
      </c>
      <c r="C15" s="2" t="s">
        <v>195</v>
      </c>
      <c r="D15" s="2" t="s">
        <v>196</v>
      </c>
      <c r="E15" s="2" t="s">
        <v>197</v>
      </c>
      <c r="F15" s="2" t="s">
        <v>198</v>
      </c>
    </row>
    <row r="16" spans="1:6" ht="38.25" customHeight="1" x14ac:dyDescent="0.2">
      <c r="A16" s="2" t="s">
        <v>199</v>
      </c>
      <c r="B16" s="2" t="s">
        <v>110</v>
      </c>
      <c r="C16" s="2" t="s">
        <v>200</v>
      </c>
      <c r="D16" s="2" t="s">
        <v>201</v>
      </c>
      <c r="E16" s="2" t="s">
        <v>202</v>
      </c>
      <c r="F16" s="2" t="s">
        <v>203</v>
      </c>
    </row>
    <row r="17" spans="1:6" ht="38.25" customHeight="1" x14ac:dyDescent="0.2">
      <c r="A17" s="2" t="s">
        <v>204</v>
      </c>
      <c r="B17" s="2" t="s">
        <v>110</v>
      </c>
      <c r="C17" s="2" t="s">
        <v>205</v>
      </c>
      <c r="D17" s="2" t="s">
        <v>206</v>
      </c>
      <c r="E17" s="2" t="s">
        <v>207</v>
      </c>
      <c r="F17" s="2" t="s">
        <v>208</v>
      </c>
    </row>
    <row r="18" spans="1:6" ht="38.25" customHeight="1" x14ac:dyDescent="0.2">
      <c r="A18" s="2" t="s">
        <v>209</v>
      </c>
      <c r="B18" s="2" t="s">
        <v>110</v>
      </c>
      <c r="C18" s="2" t="s">
        <v>210</v>
      </c>
      <c r="D18" s="2" t="s">
        <v>211</v>
      </c>
      <c r="E18" s="2" t="s">
        <v>212</v>
      </c>
      <c r="F18" s="2" t="s">
        <v>213</v>
      </c>
    </row>
    <row r="19" spans="1:6" ht="25.5" customHeight="1" x14ac:dyDescent="0.2">
      <c r="A19" s="2" t="s">
        <v>214</v>
      </c>
      <c r="B19" s="2" t="s">
        <v>110</v>
      </c>
      <c r="C19" s="2" t="s">
        <v>215</v>
      </c>
      <c r="D19" s="2" t="s">
        <v>216</v>
      </c>
      <c r="E19" s="2" t="s">
        <v>217</v>
      </c>
      <c r="F19" s="2" t="s">
        <v>218</v>
      </c>
    </row>
    <row r="20" spans="1:6" ht="25.5" customHeight="1" x14ac:dyDescent="0.2">
      <c r="A20" s="2" t="s">
        <v>219</v>
      </c>
      <c r="B20" s="2" t="s">
        <v>110</v>
      </c>
      <c r="C20" s="2" t="s">
        <v>220</v>
      </c>
      <c r="D20" s="2" t="s">
        <v>221</v>
      </c>
      <c r="E20" s="2" t="s">
        <v>222</v>
      </c>
      <c r="F20" s="2" t="s">
        <v>150</v>
      </c>
    </row>
    <row r="21" spans="1:6" ht="25.5" customHeight="1" x14ac:dyDescent="0.2">
      <c r="A21" s="2" t="s">
        <v>223</v>
      </c>
      <c r="B21" s="2" t="s">
        <v>110</v>
      </c>
      <c r="C21" s="2" t="s">
        <v>224</v>
      </c>
      <c r="D21" s="2" t="s">
        <v>225</v>
      </c>
      <c r="E21" s="2" t="s">
        <v>226</v>
      </c>
      <c r="F21" s="2" t="s">
        <v>227</v>
      </c>
    </row>
    <row r="22" spans="1:6" ht="25.5" customHeight="1" x14ac:dyDescent="0.2">
      <c r="A22" s="2" t="s">
        <v>228</v>
      </c>
      <c r="B22" s="2" t="s">
        <v>110</v>
      </c>
      <c r="C22" s="2" t="s">
        <v>229</v>
      </c>
      <c r="D22" s="2" t="s">
        <v>230</v>
      </c>
      <c r="E22" s="2" t="s">
        <v>231</v>
      </c>
      <c r="F22" s="2" t="s">
        <v>232</v>
      </c>
    </row>
    <row r="23" spans="1:6" ht="38.25" customHeight="1" x14ac:dyDescent="0.2">
      <c r="A23" s="2" t="s">
        <v>233</v>
      </c>
      <c r="B23" s="2" t="s">
        <v>110</v>
      </c>
      <c r="C23" s="2" t="s">
        <v>234</v>
      </c>
      <c r="D23" s="2" t="s">
        <v>235</v>
      </c>
      <c r="E23" s="2" t="s">
        <v>236</v>
      </c>
      <c r="F23" s="2" t="s">
        <v>237</v>
      </c>
    </row>
    <row r="24" spans="1:6" ht="38.25" customHeight="1" x14ac:dyDescent="0.2">
      <c r="A24" s="2" t="s">
        <v>238</v>
      </c>
      <c r="B24" s="2" t="s">
        <v>110</v>
      </c>
      <c r="C24" s="2" t="s">
        <v>239</v>
      </c>
      <c r="D24" s="2" t="s">
        <v>240</v>
      </c>
      <c r="E24" s="2" t="s">
        <v>241</v>
      </c>
      <c r="F24" s="2" t="s">
        <v>242</v>
      </c>
    </row>
    <row r="25" spans="1:6" ht="38.25" customHeight="1" x14ac:dyDescent="0.2">
      <c r="A25" s="2" t="s">
        <v>243</v>
      </c>
      <c r="B25" s="2" t="s">
        <v>110</v>
      </c>
      <c r="C25" s="2" t="s">
        <v>244</v>
      </c>
      <c r="D25" s="2" t="s">
        <v>245</v>
      </c>
      <c r="E25" s="2" t="s">
        <v>246</v>
      </c>
      <c r="F25" s="2" t="s">
        <v>247</v>
      </c>
    </row>
    <row r="26" spans="1:6" ht="25.5" customHeight="1" x14ac:dyDescent="0.2">
      <c r="A26" s="2" t="s">
        <v>248</v>
      </c>
      <c r="B26" s="2" t="s">
        <v>110</v>
      </c>
      <c r="C26" s="2" t="s">
        <v>249</v>
      </c>
      <c r="D26" s="2" t="s">
        <v>250</v>
      </c>
      <c r="E26" s="2" t="s">
        <v>251</v>
      </c>
      <c r="F26" s="2" t="s">
        <v>252</v>
      </c>
    </row>
    <row r="27" spans="1:6" ht="38.25" customHeight="1" x14ac:dyDescent="0.2">
      <c r="A27" s="2" t="s">
        <v>253</v>
      </c>
      <c r="B27" s="2" t="s">
        <v>110</v>
      </c>
      <c r="C27" s="2" t="s">
        <v>254</v>
      </c>
      <c r="D27" s="2" t="s">
        <v>255</v>
      </c>
      <c r="E27" s="2" t="s">
        <v>256</v>
      </c>
      <c r="F27" s="2" t="s">
        <v>257</v>
      </c>
    </row>
    <row r="28" spans="1:6" ht="25.5" customHeight="1" x14ac:dyDescent="0.2">
      <c r="A28" s="2" t="s">
        <v>258</v>
      </c>
      <c r="B28" s="2" t="s">
        <v>110</v>
      </c>
      <c r="C28" s="2" t="s">
        <v>259</v>
      </c>
      <c r="D28" s="2" t="s">
        <v>260</v>
      </c>
      <c r="E28" s="2" t="s">
        <v>261</v>
      </c>
      <c r="F28" s="2" t="s">
        <v>262</v>
      </c>
    </row>
    <row r="29" spans="1:6" ht="38.25" customHeight="1" x14ac:dyDescent="0.2">
      <c r="A29" s="2" t="s">
        <v>263</v>
      </c>
      <c r="B29" s="2" t="s">
        <v>264</v>
      </c>
      <c r="C29" s="2" t="s">
        <v>265</v>
      </c>
      <c r="D29" s="2" t="s">
        <v>266</v>
      </c>
      <c r="E29" s="2" t="s">
        <v>267</v>
      </c>
      <c r="F29" s="2" t="s">
        <v>268</v>
      </c>
    </row>
    <row r="30" spans="1:6" ht="38.25" customHeight="1" x14ac:dyDescent="0.2">
      <c r="A30" s="2" t="s">
        <v>269</v>
      </c>
      <c r="B30" s="2" t="s">
        <v>264</v>
      </c>
      <c r="C30" s="2" t="s">
        <v>270</v>
      </c>
      <c r="D30" s="2" t="s">
        <v>271</v>
      </c>
      <c r="E30" s="2" t="s">
        <v>272</v>
      </c>
      <c r="F30" s="2" t="s">
        <v>273</v>
      </c>
    </row>
    <row r="31" spans="1:6" ht="76.5" x14ac:dyDescent="0.2">
      <c r="A31" s="2" t="s">
        <v>274</v>
      </c>
      <c r="B31" s="2" t="s">
        <v>264</v>
      </c>
      <c r="C31" s="2" t="s">
        <v>275</v>
      </c>
      <c r="D31" s="2" t="s">
        <v>276</v>
      </c>
      <c r="E31" s="2" t="s">
        <v>277</v>
      </c>
      <c r="F31" s="2" t="s">
        <v>278</v>
      </c>
    </row>
    <row r="32" spans="1:6" ht="25.5" x14ac:dyDescent="0.2">
      <c r="A32" s="2" t="s">
        <v>279</v>
      </c>
      <c r="B32" s="2" t="s">
        <v>264</v>
      </c>
      <c r="C32" s="2" t="s">
        <v>280</v>
      </c>
      <c r="D32" s="2" t="s">
        <v>281</v>
      </c>
      <c r="E32" s="2" t="s">
        <v>282</v>
      </c>
      <c r="F32" s="2" t="s">
        <v>283</v>
      </c>
    </row>
    <row r="33" spans="1:6" ht="38.25" x14ac:dyDescent="0.2">
      <c r="A33" s="2" t="s">
        <v>284</v>
      </c>
      <c r="B33" s="2" t="s">
        <v>264</v>
      </c>
      <c r="C33" s="2" t="s">
        <v>285</v>
      </c>
      <c r="D33" s="2" t="s">
        <v>286</v>
      </c>
      <c r="E33" s="2" t="s">
        <v>287</v>
      </c>
      <c r="F33" s="2" t="s">
        <v>288</v>
      </c>
    </row>
    <row r="34" spans="1:6" ht="51" x14ac:dyDescent="0.2">
      <c r="A34" s="2" t="s">
        <v>289</v>
      </c>
      <c r="B34" s="2" t="s">
        <v>264</v>
      </c>
      <c r="C34" s="2" t="s">
        <v>290</v>
      </c>
      <c r="D34" s="2" t="s">
        <v>291</v>
      </c>
      <c r="E34" s="2" t="s">
        <v>292</v>
      </c>
      <c r="F34" s="2" t="s">
        <v>293</v>
      </c>
    </row>
    <row r="35" spans="1:6" ht="76.5" x14ac:dyDescent="0.2">
      <c r="A35" s="2" t="s">
        <v>294</v>
      </c>
      <c r="B35" s="2" t="s">
        <v>295</v>
      </c>
      <c r="C35" s="2" t="s">
        <v>296</v>
      </c>
      <c r="D35" s="2" t="s">
        <v>297</v>
      </c>
      <c r="E35" s="2" t="s">
        <v>298</v>
      </c>
      <c r="F35" s="2" t="s">
        <v>299</v>
      </c>
    </row>
    <row r="36" spans="1:6" ht="51" x14ac:dyDescent="0.2">
      <c r="A36" s="2" t="s">
        <v>300</v>
      </c>
      <c r="B36" s="2" t="s">
        <v>295</v>
      </c>
      <c r="C36" s="2" t="s">
        <v>301</v>
      </c>
      <c r="D36" s="2" t="s">
        <v>302</v>
      </c>
      <c r="E36" s="2" t="s">
        <v>303</v>
      </c>
      <c r="F36" s="2" t="s">
        <v>304</v>
      </c>
    </row>
    <row r="37" spans="1:6" ht="102" x14ac:dyDescent="0.2">
      <c r="A37" s="2" t="s">
        <v>305</v>
      </c>
      <c r="B37" s="2" t="s">
        <v>295</v>
      </c>
      <c r="C37" s="2" t="s">
        <v>306</v>
      </c>
      <c r="D37" s="2" t="s">
        <v>307</v>
      </c>
      <c r="E37" s="2" t="s">
        <v>308</v>
      </c>
      <c r="F37" s="2" t="s">
        <v>309</v>
      </c>
    </row>
    <row r="38" spans="1:6" ht="114.75" x14ac:dyDescent="0.2">
      <c r="A38" s="2" t="s">
        <v>310</v>
      </c>
      <c r="B38" s="2" t="s">
        <v>295</v>
      </c>
      <c r="C38" s="2" t="s">
        <v>311</v>
      </c>
      <c r="D38" s="2" t="s">
        <v>312</v>
      </c>
      <c r="E38" s="2" t="s">
        <v>313</v>
      </c>
      <c r="F38" s="2" t="s">
        <v>314</v>
      </c>
    </row>
    <row r="39" spans="1:6" ht="38.25" x14ac:dyDescent="0.2">
      <c r="A39" s="2" t="s">
        <v>315</v>
      </c>
      <c r="B39" s="2" t="s">
        <v>295</v>
      </c>
      <c r="C39" s="2" t="s">
        <v>316</v>
      </c>
      <c r="D39" s="2" t="s">
        <v>317</v>
      </c>
      <c r="E39" s="2" t="s">
        <v>318</v>
      </c>
      <c r="F39" s="2" t="s">
        <v>319</v>
      </c>
    </row>
    <row r="40" spans="1:6" ht="102" x14ac:dyDescent="0.2">
      <c r="A40" s="2" t="s">
        <v>320</v>
      </c>
      <c r="B40" s="2" t="s">
        <v>321</v>
      </c>
      <c r="C40" s="2" t="s">
        <v>322</v>
      </c>
      <c r="D40" s="2" t="s">
        <v>323</v>
      </c>
      <c r="E40" s="2" t="s">
        <v>324</v>
      </c>
      <c r="F40" s="2" t="s">
        <v>325</v>
      </c>
    </row>
    <row r="41" spans="1:6" ht="76.5" x14ac:dyDescent="0.2">
      <c r="A41" s="2" t="s">
        <v>326</v>
      </c>
      <c r="B41" s="2" t="s">
        <v>327</v>
      </c>
      <c r="C41" s="2" t="s">
        <v>328</v>
      </c>
      <c r="D41" s="2" t="s">
        <v>329</v>
      </c>
      <c r="E41" s="2" t="s">
        <v>330</v>
      </c>
      <c r="F41" s="2" t="s">
        <v>331</v>
      </c>
    </row>
    <row r="42" spans="1:6" ht="76.5" x14ac:dyDescent="0.2">
      <c r="A42" s="2" t="s">
        <v>332</v>
      </c>
      <c r="B42" s="2" t="s">
        <v>327</v>
      </c>
      <c r="C42" s="2" t="s">
        <v>333</v>
      </c>
      <c r="D42" s="2" t="s">
        <v>334</v>
      </c>
      <c r="E42" s="2" t="s">
        <v>335</v>
      </c>
      <c r="F42" s="2" t="s">
        <v>336</v>
      </c>
    </row>
    <row r="43" spans="1:6" ht="63.75" x14ac:dyDescent="0.2">
      <c r="A43" s="2" t="s">
        <v>337</v>
      </c>
      <c r="B43" s="2" t="s">
        <v>327</v>
      </c>
      <c r="C43" s="2" t="s">
        <v>338</v>
      </c>
      <c r="D43" s="2" t="s">
        <v>339</v>
      </c>
      <c r="E43" s="2" t="s">
        <v>340</v>
      </c>
      <c r="F43" s="2" t="s">
        <v>341</v>
      </c>
    </row>
    <row r="44" spans="1:6" ht="51" x14ac:dyDescent="0.2">
      <c r="A44" s="2" t="s">
        <v>342</v>
      </c>
      <c r="B44" s="2" t="s">
        <v>327</v>
      </c>
      <c r="C44" s="2" t="s">
        <v>343</v>
      </c>
      <c r="D44" s="2" t="s">
        <v>344</v>
      </c>
      <c r="E44" s="2" t="s">
        <v>345</v>
      </c>
      <c r="F44" s="2" t="s">
        <v>346</v>
      </c>
    </row>
    <row r="45" spans="1:6" ht="89.25" x14ac:dyDescent="0.2">
      <c r="A45" s="2" t="s">
        <v>347</v>
      </c>
      <c r="B45" s="2" t="s">
        <v>327</v>
      </c>
      <c r="C45" s="2" t="s">
        <v>348</v>
      </c>
      <c r="D45" s="2" t="s">
        <v>349</v>
      </c>
      <c r="E45" s="2" t="s">
        <v>350</v>
      </c>
      <c r="F45" s="2" t="s">
        <v>351</v>
      </c>
    </row>
    <row r="46" spans="1:6" ht="76.5" x14ac:dyDescent="0.2">
      <c r="A46" s="2" t="s">
        <v>352</v>
      </c>
      <c r="B46" s="2" t="s">
        <v>327</v>
      </c>
      <c r="C46" s="2" t="s">
        <v>353</v>
      </c>
      <c r="D46" s="2" t="s">
        <v>354</v>
      </c>
      <c r="E46" s="2" t="s">
        <v>355</v>
      </c>
      <c r="F46" s="2" t="s">
        <v>356</v>
      </c>
    </row>
    <row r="47" spans="1:6" ht="51" x14ac:dyDescent="0.2">
      <c r="A47" s="2" t="s">
        <v>357</v>
      </c>
      <c r="B47" s="2" t="s">
        <v>327</v>
      </c>
      <c r="C47" s="2" t="s">
        <v>358</v>
      </c>
      <c r="D47" s="2" t="s">
        <v>359</v>
      </c>
      <c r="E47" s="2" t="s">
        <v>360</v>
      </c>
      <c r="F47" s="2" t="s">
        <v>361</v>
      </c>
    </row>
    <row r="48" spans="1:6" ht="38.25" x14ac:dyDescent="0.2">
      <c r="A48" s="2" t="s">
        <v>362</v>
      </c>
      <c r="B48" s="2" t="s">
        <v>327</v>
      </c>
      <c r="C48" s="2" t="s">
        <v>363</v>
      </c>
      <c r="D48" s="2" t="s">
        <v>364</v>
      </c>
      <c r="E48" s="2" t="s">
        <v>365</v>
      </c>
      <c r="F48" s="2" t="s">
        <v>366</v>
      </c>
    </row>
    <row r="49" spans="1:6" ht="63.75" x14ac:dyDescent="0.2">
      <c r="A49" s="2" t="s">
        <v>367</v>
      </c>
      <c r="B49" s="2" t="s">
        <v>327</v>
      </c>
      <c r="C49" s="2" t="s">
        <v>368</v>
      </c>
      <c r="D49" s="2" t="s">
        <v>369</v>
      </c>
      <c r="E49" s="2" t="s">
        <v>370</v>
      </c>
      <c r="F49" s="2" t="s">
        <v>371</v>
      </c>
    </row>
    <row r="50" spans="1:6" ht="63.75" x14ac:dyDescent="0.2">
      <c r="A50" s="2" t="s">
        <v>372</v>
      </c>
      <c r="B50" s="2" t="s">
        <v>327</v>
      </c>
      <c r="C50" s="2" t="s">
        <v>373</v>
      </c>
      <c r="D50" s="2" t="s">
        <v>374</v>
      </c>
      <c r="E50" s="2" t="s">
        <v>375</v>
      </c>
      <c r="F50" s="2" t="s">
        <v>376</v>
      </c>
    </row>
    <row r="51" spans="1:6" ht="63.75" x14ac:dyDescent="0.2">
      <c r="A51" s="2" t="s">
        <v>377</v>
      </c>
      <c r="B51" s="2" t="s">
        <v>327</v>
      </c>
      <c r="C51" s="2" t="s">
        <v>378</v>
      </c>
      <c r="D51" s="2" t="s">
        <v>379</v>
      </c>
      <c r="E51" s="2" t="s">
        <v>380</v>
      </c>
      <c r="F51" s="2" t="s">
        <v>381</v>
      </c>
    </row>
    <row r="52" spans="1:6" ht="63.75" x14ac:dyDescent="0.2">
      <c r="A52" s="2" t="s">
        <v>382</v>
      </c>
      <c r="B52" s="2" t="s">
        <v>383</v>
      </c>
      <c r="C52" s="2" t="s">
        <v>384</v>
      </c>
      <c r="D52" s="2" t="s">
        <v>385</v>
      </c>
      <c r="E52" s="2" t="s">
        <v>386</v>
      </c>
      <c r="F52" s="2" t="s">
        <v>387</v>
      </c>
    </row>
    <row r="53" spans="1:6" ht="63.75" x14ac:dyDescent="0.2">
      <c r="A53" s="2" t="s">
        <v>388</v>
      </c>
      <c r="B53" s="2" t="s">
        <v>383</v>
      </c>
      <c r="C53" s="2" t="s">
        <v>389</v>
      </c>
      <c r="D53" s="2" t="s">
        <v>390</v>
      </c>
      <c r="E53" s="2" t="s">
        <v>391</v>
      </c>
      <c r="F53" s="2" t="s">
        <v>392</v>
      </c>
    </row>
    <row r="54" spans="1:6" ht="76.5" x14ac:dyDescent="0.2">
      <c r="A54" s="2" t="s">
        <v>393</v>
      </c>
      <c r="B54" s="2" t="s">
        <v>383</v>
      </c>
      <c r="C54" s="2" t="s">
        <v>394</v>
      </c>
      <c r="D54" s="2" t="s">
        <v>395</v>
      </c>
      <c r="E54" s="2" t="s">
        <v>396</v>
      </c>
      <c r="F54" s="2" t="s">
        <v>397</v>
      </c>
    </row>
    <row r="55" spans="1:6" ht="76.5" x14ac:dyDescent="0.2">
      <c r="A55" s="2" t="s">
        <v>398</v>
      </c>
      <c r="B55" s="2" t="s">
        <v>383</v>
      </c>
      <c r="C55" s="2" t="s">
        <v>399</v>
      </c>
      <c r="D55" s="2" t="s">
        <v>400</v>
      </c>
      <c r="E55" s="2" t="s">
        <v>401</v>
      </c>
      <c r="F55" s="2" t="s">
        <v>402</v>
      </c>
    </row>
    <row r="56" spans="1:6" ht="51" x14ac:dyDescent="0.2">
      <c r="A56" s="2" t="s">
        <v>403</v>
      </c>
      <c r="B56" s="2" t="s">
        <v>383</v>
      </c>
      <c r="C56" s="2" t="s">
        <v>404</v>
      </c>
      <c r="D56" s="2" t="s">
        <v>405</v>
      </c>
      <c r="E56" s="2" t="s">
        <v>406</v>
      </c>
      <c r="F56" s="2" t="s">
        <v>407</v>
      </c>
    </row>
    <row r="57" spans="1:6" ht="63.75" x14ac:dyDescent="0.2">
      <c r="A57" s="2" t="s">
        <v>408</v>
      </c>
      <c r="B57" s="2" t="s">
        <v>383</v>
      </c>
      <c r="C57" s="2" t="s">
        <v>409</v>
      </c>
      <c r="D57" s="2" t="s">
        <v>410</v>
      </c>
      <c r="E57" s="2" t="s">
        <v>411</v>
      </c>
      <c r="F57" s="2" t="s">
        <v>412</v>
      </c>
    </row>
    <row r="58" spans="1:6" ht="140.25" x14ac:dyDescent="0.2">
      <c r="A58" s="2" t="s">
        <v>413</v>
      </c>
      <c r="B58" s="2" t="s">
        <v>414</v>
      </c>
      <c r="C58" s="2" t="s">
        <v>415</v>
      </c>
      <c r="D58" s="2" t="s">
        <v>416</v>
      </c>
      <c r="E58" s="2" t="s">
        <v>417</v>
      </c>
      <c r="F58" s="2" t="s">
        <v>418</v>
      </c>
    </row>
    <row r="59" spans="1:6" ht="140.25" x14ac:dyDescent="0.2">
      <c r="A59" s="2" t="s">
        <v>419</v>
      </c>
      <c r="B59" s="2" t="s">
        <v>414</v>
      </c>
      <c r="C59" s="2" t="s">
        <v>420</v>
      </c>
      <c r="D59" s="2" t="s">
        <v>421</v>
      </c>
      <c r="E59" s="2" t="s">
        <v>422</v>
      </c>
      <c r="F59" s="2" t="s">
        <v>423</v>
      </c>
    </row>
    <row r="60" spans="1:6" ht="76.5" x14ac:dyDescent="0.2">
      <c r="A60" s="2" t="s">
        <v>424</v>
      </c>
      <c r="B60" s="2" t="s">
        <v>414</v>
      </c>
      <c r="C60" s="2" t="s">
        <v>425</v>
      </c>
      <c r="D60" s="2" t="s">
        <v>426</v>
      </c>
      <c r="E60" s="2" t="s">
        <v>427</v>
      </c>
      <c r="F60" s="2" t="s">
        <v>428</v>
      </c>
    </row>
    <row r="61" spans="1:6" ht="102" x14ac:dyDescent="0.2">
      <c r="A61" s="2" t="s">
        <v>429</v>
      </c>
      <c r="B61" s="2" t="s">
        <v>414</v>
      </c>
      <c r="C61" s="2" t="s">
        <v>430</v>
      </c>
      <c r="D61" s="2" t="s">
        <v>431</v>
      </c>
      <c r="E61" s="2" t="s">
        <v>432</v>
      </c>
      <c r="F61" s="2" t="s">
        <v>433</v>
      </c>
    </row>
    <row r="62" spans="1:6" ht="114.75" x14ac:dyDescent="0.2">
      <c r="A62" s="2" t="s">
        <v>868</v>
      </c>
      <c r="B62" s="12" t="s">
        <v>414</v>
      </c>
      <c r="C62" s="2" t="s">
        <v>869</v>
      </c>
      <c r="D62" s="2" t="s">
        <v>870</v>
      </c>
      <c r="E62" s="2" t="s">
        <v>871</v>
      </c>
      <c r="F62" s="2" t="s">
        <v>872</v>
      </c>
    </row>
    <row r="63" spans="1:6" ht="89.25" x14ac:dyDescent="0.2">
      <c r="A63" s="2" t="s">
        <v>873</v>
      </c>
      <c r="B63" s="12" t="s">
        <v>414</v>
      </c>
      <c r="C63" s="2" t="s">
        <v>874</v>
      </c>
      <c r="D63" s="2" t="s">
        <v>875</v>
      </c>
      <c r="E63" s="2" t="s">
        <v>876</v>
      </c>
      <c r="F63" s="2" t="s">
        <v>877</v>
      </c>
    </row>
    <row r="64" spans="1:6" ht="140.25" x14ac:dyDescent="0.2">
      <c r="A64" s="2" t="s">
        <v>964</v>
      </c>
      <c r="B64" s="12" t="s">
        <v>414</v>
      </c>
      <c r="C64" s="2" t="s">
        <v>965</v>
      </c>
      <c r="D64" s="2" t="s">
        <v>966</v>
      </c>
      <c r="E64" s="2" t="s">
        <v>967</v>
      </c>
      <c r="F64" s="2" t="s">
        <v>968</v>
      </c>
    </row>
    <row r="65" spans="1:6" ht="89.25" x14ac:dyDescent="0.2">
      <c r="A65" s="2" t="s">
        <v>969</v>
      </c>
      <c r="B65" s="12" t="s">
        <v>414</v>
      </c>
      <c r="C65" s="2" t="s">
        <v>970</v>
      </c>
      <c r="D65" s="2" t="s">
        <v>971</v>
      </c>
      <c r="E65" s="2" t="s">
        <v>972</v>
      </c>
      <c r="F65" s="2" t="s">
        <v>973</v>
      </c>
    </row>
    <row r="66" spans="1:6" ht="127.5" x14ac:dyDescent="0.2">
      <c r="A66" s="2" t="s">
        <v>974</v>
      </c>
      <c r="B66" s="12" t="s">
        <v>975</v>
      </c>
      <c r="C66" s="2" t="s">
        <v>976</v>
      </c>
      <c r="D66" s="2" t="s">
        <v>977</v>
      </c>
      <c r="E66" s="2" t="s">
        <v>978</v>
      </c>
      <c r="F66" s="2" t="s">
        <v>979</v>
      </c>
    </row>
    <row r="67" spans="1:6" ht="165.75" x14ac:dyDescent="0.2">
      <c r="A67" s="2" t="s">
        <v>980</v>
      </c>
      <c r="B67" s="12" t="s">
        <v>975</v>
      </c>
      <c r="C67" s="2" t="s">
        <v>981</v>
      </c>
      <c r="D67" s="2" t="s">
        <v>982</v>
      </c>
      <c r="E67" s="2" t="s">
        <v>983</v>
      </c>
      <c r="F67" s="2" t="s">
        <v>984</v>
      </c>
    </row>
    <row r="68" spans="1:6" ht="165.75" x14ac:dyDescent="0.2">
      <c r="A68" s="2" t="s">
        <v>985</v>
      </c>
      <c r="B68" s="12" t="s">
        <v>975</v>
      </c>
      <c r="C68" s="2" t="s">
        <v>986</v>
      </c>
      <c r="D68" s="2" t="s">
        <v>987</v>
      </c>
      <c r="E68" s="2" t="s">
        <v>988</v>
      </c>
      <c r="F68" s="2" t="s">
        <v>989</v>
      </c>
    </row>
    <row r="69" spans="1:6" ht="140.25" x14ac:dyDescent="0.2">
      <c r="A69" s="2" t="s">
        <v>990</v>
      </c>
      <c r="B69" s="12" t="s">
        <v>975</v>
      </c>
      <c r="C69" s="2" t="s">
        <v>991</v>
      </c>
      <c r="D69" s="2" t="s">
        <v>992</v>
      </c>
      <c r="E69" s="2" t="s">
        <v>993</v>
      </c>
      <c r="F69" s="2" t="s">
        <v>994</v>
      </c>
    </row>
    <row r="70" spans="1:6" ht="63.75" x14ac:dyDescent="0.2">
      <c r="A70" s="2" t="s">
        <v>995</v>
      </c>
      <c r="B70" s="12" t="s">
        <v>975</v>
      </c>
      <c r="C70" s="2" t="s">
        <v>996</v>
      </c>
      <c r="D70" s="2" t="s">
        <v>997</v>
      </c>
      <c r="E70" s="2" t="s">
        <v>998</v>
      </c>
      <c r="F70" s="2" t="s">
        <v>999</v>
      </c>
    </row>
  </sheetData>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7"/>
  <sheetViews>
    <sheetView workbookViewId="0"/>
  </sheetViews>
  <sheetFormatPr defaultRowHeight="14.25" x14ac:dyDescent="0.2"/>
  <cols>
    <col min="1" max="1" width="34" customWidth="1"/>
    <col min="2" max="2" width="30" customWidth="1"/>
    <col min="3" max="3" width="90" customWidth="1"/>
  </cols>
  <sheetData>
    <row r="1" spans="1:3" ht="15" customHeight="1" x14ac:dyDescent="0.25">
      <c r="A1" s="3" t="s">
        <v>434</v>
      </c>
    </row>
    <row r="2" spans="1:3" x14ac:dyDescent="0.2">
      <c r="A2" s="1" t="s">
        <v>435</v>
      </c>
      <c r="B2" s="1" t="s">
        <v>436</v>
      </c>
    </row>
    <row r="3" spans="1:3" x14ac:dyDescent="0.2">
      <c r="A3" s="2" t="s">
        <v>437</v>
      </c>
      <c r="B3" s="2" t="s">
        <v>438</v>
      </c>
    </row>
    <row r="4" spans="1:3" ht="25.5" customHeight="1" x14ac:dyDescent="0.2">
      <c r="A4" s="2" t="s">
        <v>439</v>
      </c>
      <c r="B4" s="2" t="s">
        <v>440</v>
      </c>
    </row>
    <row r="5" spans="1:3" ht="25.5" customHeight="1" x14ac:dyDescent="0.2">
      <c r="A5" s="2" t="s">
        <v>441</v>
      </c>
      <c r="B5" s="2" t="s">
        <v>57</v>
      </c>
    </row>
    <row r="6" spans="1:3" ht="38.25" customHeight="1" x14ac:dyDescent="0.2">
      <c r="A6" s="2" t="s">
        <v>442</v>
      </c>
      <c r="B6" s="2" t="s">
        <v>443</v>
      </c>
    </row>
    <row r="7" spans="1:3" x14ac:dyDescent="0.2">
      <c r="A7" s="2" t="s">
        <v>56</v>
      </c>
      <c r="B7" s="2" t="s">
        <v>60</v>
      </c>
    </row>
    <row r="8" spans="1:3" x14ac:dyDescent="0.2">
      <c r="A8" s="2" t="s">
        <v>444</v>
      </c>
      <c r="B8" s="2" t="s">
        <v>445</v>
      </c>
    </row>
    <row r="9" spans="1:3" ht="51" customHeight="1" x14ac:dyDescent="0.2">
      <c r="A9" s="2" t="s">
        <v>446</v>
      </c>
      <c r="B9" s="2" t="s">
        <v>447</v>
      </c>
    </row>
    <row r="10" spans="1:3" x14ac:dyDescent="0.2">
      <c r="A10" s="2" t="s">
        <v>448</v>
      </c>
      <c r="B10" s="2" t="s">
        <v>110</v>
      </c>
    </row>
    <row r="12" spans="1:3" ht="15" customHeight="1" x14ac:dyDescent="0.25">
      <c r="A12" s="3" t="s">
        <v>449</v>
      </c>
    </row>
    <row r="13" spans="1:3" x14ac:dyDescent="0.2">
      <c r="A13" s="1" t="s">
        <v>450</v>
      </c>
      <c r="B13" s="1" t="s">
        <v>451</v>
      </c>
      <c r="C13" s="1" t="s">
        <v>452</v>
      </c>
    </row>
    <row r="14" spans="1:3" ht="25.5" customHeight="1" x14ac:dyDescent="0.2">
      <c r="A14" s="2" t="s">
        <v>453</v>
      </c>
      <c r="B14" s="2" t="s">
        <v>454</v>
      </c>
      <c r="C14" s="2" t="s">
        <v>455</v>
      </c>
    </row>
    <row r="15" spans="1:3" x14ac:dyDescent="0.2">
      <c r="A15" s="2" t="s">
        <v>456</v>
      </c>
      <c r="B15" s="2" t="s">
        <v>454</v>
      </c>
      <c r="C15" s="2" t="s">
        <v>457</v>
      </c>
    </row>
    <row r="16" spans="1:3" x14ac:dyDescent="0.2">
      <c r="A16" s="2" t="s">
        <v>458</v>
      </c>
      <c r="B16" s="2" t="s">
        <v>454</v>
      </c>
      <c r="C16" s="2" t="s">
        <v>459</v>
      </c>
    </row>
    <row r="17" spans="1:3" x14ac:dyDescent="0.2">
      <c r="A17" s="2" t="s">
        <v>460</v>
      </c>
      <c r="B17" s="2" t="s">
        <v>461</v>
      </c>
      <c r="C17" s="2" t="s">
        <v>462</v>
      </c>
    </row>
    <row r="19" spans="1:3" ht="15" customHeight="1" x14ac:dyDescent="0.25">
      <c r="A19" s="3" t="s">
        <v>463</v>
      </c>
    </row>
    <row r="20" spans="1:3" x14ac:dyDescent="0.2">
      <c r="A20" s="1" t="s">
        <v>12</v>
      </c>
      <c r="B20" s="1" t="s">
        <v>464</v>
      </c>
      <c r="C20" s="1" t="s">
        <v>465</v>
      </c>
    </row>
    <row r="21" spans="1:3" x14ac:dyDescent="0.2">
      <c r="A21" s="2" t="s">
        <v>466</v>
      </c>
      <c r="B21" s="2" t="s">
        <v>467</v>
      </c>
      <c r="C21" s="2" t="s">
        <v>468</v>
      </c>
    </row>
    <row r="22" spans="1:3" x14ac:dyDescent="0.2">
      <c r="A22" s="2" t="s">
        <v>469</v>
      </c>
      <c r="B22" s="2" t="s">
        <v>470</v>
      </c>
      <c r="C22" s="2" t="s">
        <v>471</v>
      </c>
    </row>
    <row r="23" spans="1:3" x14ac:dyDescent="0.2">
      <c r="A23" s="2" t="s">
        <v>472</v>
      </c>
      <c r="B23" s="2" t="s">
        <v>473</v>
      </c>
      <c r="C23" s="2" t="s">
        <v>474</v>
      </c>
    </row>
    <row r="24" spans="1:3" ht="38.25" customHeight="1" x14ac:dyDescent="0.2">
      <c r="A24" s="2" t="s">
        <v>475</v>
      </c>
      <c r="B24" s="2" t="s">
        <v>476</v>
      </c>
      <c r="C24" s="2" t="s">
        <v>477</v>
      </c>
    </row>
    <row r="25" spans="1:3" x14ac:dyDescent="0.2">
      <c r="A25" s="2" t="s">
        <v>478</v>
      </c>
      <c r="B25" s="2" t="s">
        <v>479</v>
      </c>
      <c r="C25" s="2" t="s">
        <v>480</v>
      </c>
    </row>
    <row r="26" spans="1:3" ht="25.5" customHeight="1" x14ac:dyDescent="0.2">
      <c r="A26" s="2" t="s">
        <v>481</v>
      </c>
      <c r="B26" s="2" t="s">
        <v>482</v>
      </c>
      <c r="C26" s="2" t="s">
        <v>483</v>
      </c>
    </row>
    <row r="27" spans="1:3" x14ac:dyDescent="0.2">
      <c r="A27" s="2" t="s">
        <v>484</v>
      </c>
      <c r="B27" s="2" t="s">
        <v>485</v>
      </c>
      <c r="C27" s="2" t="s">
        <v>486</v>
      </c>
    </row>
  </sheetData>
  <pageMargins left="0.75" right="0.75" top="1" bottom="1" header="0.5" footer="0.5"/>
  <tableParts count="3">
    <tablePart r:id="rId1"/>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6"/>
  <sheetViews>
    <sheetView topLeftCell="B1" workbookViewId="0">
      <pane ySplit="1" topLeftCell="A2" activePane="bottomLeft" state="frozen"/>
      <selection pane="bottomLeft" activeCell="H17" sqref="H17"/>
    </sheetView>
  </sheetViews>
  <sheetFormatPr defaultRowHeight="14.25" x14ac:dyDescent="0.2"/>
  <cols>
    <col min="1" max="1" width="9.25" customWidth="1"/>
    <col min="2" max="2" width="60" customWidth="1"/>
    <col min="3" max="3" width="26" customWidth="1"/>
    <col min="4" max="4" width="13" customWidth="1"/>
    <col min="5" max="5" width="44" customWidth="1"/>
    <col min="6" max="6" width="28" customWidth="1"/>
    <col min="7" max="7" width="40" customWidth="1"/>
    <col min="8" max="8" width="24" customWidth="1"/>
    <col min="9" max="9" width="11" customWidth="1"/>
  </cols>
  <sheetData>
    <row r="1" spans="1:9" x14ac:dyDescent="0.2">
      <c r="A1" s="1" t="s">
        <v>487</v>
      </c>
      <c r="B1" s="1" t="s">
        <v>488</v>
      </c>
      <c r="C1" s="1" t="s">
        <v>489</v>
      </c>
      <c r="D1" s="1" t="s">
        <v>2</v>
      </c>
      <c r="E1" s="1" t="s">
        <v>128</v>
      </c>
      <c r="F1" s="1" t="s">
        <v>452</v>
      </c>
      <c r="G1" s="1" t="s">
        <v>490</v>
      </c>
      <c r="H1" s="1" t="s">
        <v>491</v>
      </c>
      <c r="I1" s="1" t="s">
        <v>492</v>
      </c>
    </row>
    <row r="2" spans="1:9" ht="25.5" customHeight="1" x14ac:dyDescent="0.2">
      <c r="A2" s="2" t="s">
        <v>493</v>
      </c>
      <c r="B2" s="2" t="s">
        <v>494</v>
      </c>
      <c r="C2" s="2" t="s">
        <v>495</v>
      </c>
      <c r="D2" s="9">
        <v>2222</v>
      </c>
      <c r="E2" s="2" t="s">
        <v>496</v>
      </c>
      <c r="F2" s="2" t="s">
        <v>497</v>
      </c>
      <c r="G2" s="2" t="s">
        <v>498</v>
      </c>
      <c r="H2" s="2" t="s">
        <v>499</v>
      </c>
      <c r="I2" s="2" t="s">
        <v>500</v>
      </c>
    </row>
    <row r="3" spans="1:9" ht="25.5" customHeight="1" x14ac:dyDescent="0.2">
      <c r="A3" s="2" t="s">
        <v>501</v>
      </c>
      <c r="B3" s="2" t="s">
        <v>502</v>
      </c>
      <c r="C3" s="2" t="s">
        <v>503</v>
      </c>
      <c r="D3" s="9">
        <v>155</v>
      </c>
      <c r="E3" s="2" t="s">
        <v>504</v>
      </c>
      <c r="F3" s="2" t="s">
        <v>505</v>
      </c>
      <c r="G3" s="2" t="s">
        <v>506</v>
      </c>
      <c r="H3" s="2" t="s">
        <v>507</v>
      </c>
      <c r="I3" s="2" t="s">
        <v>500</v>
      </c>
    </row>
    <row r="4" spans="1:9" ht="38.25" customHeight="1" x14ac:dyDescent="0.2">
      <c r="A4" s="2" t="s">
        <v>508</v>
      </c>
      <c r="B4" s="2" t="s">
        <v>509</v>
      </c>
      <c r="C4" s="2" t="s">
        <v>510</v>
      </c>
      <c r="D4" s="9">
        <v>72</v>
      </c>
      <c r="E4" s="2" t="s">
        <v>511</v>
      </c>
      <c r="F4" s="2" t="s">
        <v>512</v>
      </c>
      <c r="G4" s="2" t="s">
        <v>513</v>
      </c>
      <c r="H4" s="2" t="s">
        <v>514</v>
      </c>
      <c r="I4" s="2" t="s">
        <v>500</v>
      </c>
    </row>
    <row r="5" spans="1:9" ht="25.5" customHeight="1" x14ac:dyDescent="0.2">
      <c r="A5" s="2" t="s">
        <v>515</v>
      </c>
      <c r="B5" s="2" t="s">
        <v>516</v>
      </c>
      <c r="C5" s="2" t="s">
        <v>510</v>
      </c>
      <c r="D5" s="9">
        <v>1433</v>
      </c>
      <c r="E5" s="2" t="s">
        <v>517</v>
      </c>
      <c r="F5" s="2" t="s">
        <v>512</v>
      </c>
      <c r="G5" s="2" t="s">
        <v>518</v>
      </c>
      <c r="H5" s="2" t="s">
        <v>519</v>
      </c>
      <c r="I5" s="2" t="s">
        <v>500</v>
      </c>
    </row>
    <row r="6" spans="1:9" ht="25.5" customHeight="1" x14ac:dyDescent="0.2">
      <c r="A6" s="2" t="s">
        <v>520</v>
      </c>
      <c r="B6" s="2" t="s">
        <v>521</v>
      </c>
      <c r="C6" s="2" t="s">
        <v>510</v>
      </c>
      <c r="D6" s="9">
        <v>720</v>
      </c>
      <c r="E6" s="2" t="s">
        <v>522</v>
      </c>
      <c r="F6" s="2" t="s">
        <v>512</v>
      </c>
      <c r="G6" s="2" t="s">
        <v>523</v>
      </c>
      <c r="H6" s="2" t="s">
        <v>519</v>
      </c>
      <c r="I6" s="2" t="s">
        <v>500</v>
      </c>
    </row>
    <row r="7" spans="1:9" ht="25.5" customHeight="1" x14ac:dyDescent="0.2">
      <c r="A7" s="2" t="s">
        <v>524</v>
      </c>
      <c r="B7" s="2" t="s">
        <v>525</v>
      </c>
      <c r="C7" s="2" t="s">
        <v>510</v>
      </c>
      <c r="D7" s="9">
        <v>353</v>
      </c>
      <c r="E7" s="2" t="s">
        <v>526</v>
      </c>
      <c r="F7" s="2" t="s">
        <v>527</v>
      </c>
      <c r="G7" s="2" t="s">
        <v>528</v>
      </c>
      <c r="H7" s="2" t="s">
        <v>529</v>
      </c>
      <c r="I7" s="2" t="s">
        <v>500</v>
      </c>
    </row>
    <row r="8" spans="1:9" x14ac:dyDescent="0.2">
      <c r="A8" s="2" t="s">
        <v>530</v>
      </c>
      <c r="B8" s="2" t="s">
        <v>531</v>
      </c>
      <c r="C8" s="2" t="s">
        <v>532</v>
      </c>
      <c r="D8" s="9">
        <v>178</v>
      </c>
      <c r="E8" s="2" t="s">
        <v>533</v>
      </c>
      <c r="F8" s="2" t="s">
        <v>534</v>
      </c>
      <c r="G8" s="2" t="s">
        <v>535</v>
      </c>
      <c r="H8" s="2" t="s">
        <v>536</v>
      </c>
      <c r="I8" s="2" t="s">
        <v>500</v>
      </c>
    </row>
    <row r="9" spans="1:9" ht="25.5" customHeight="1" x14ac:dyDescent="0.2">
      <c r="A9" s="2" t="s">
        <v>537</v>
      </c>
      <c r="B9" s="2" t="s">
        <v>538</v>
      </c>
      <c r="C9" s="2" t="s">
        <v>539</v>
      </c>
      <c r="D9" s="9">
        <v>1348</v>
      </c>
      <c r="E9" s="2" t="s">
        <v>540</v>
      </c>
      <c r="F9" s="2" t="s">
        <v>541</v>
      </c>
      <c r="G9" s="2" t="s">
        <v>542</v>
      </c>
      <c r="H9" s="2" t="s">
        <v>543</v>
      </c>
      <c r="I9" s="2" t="s">
        <v>500</v>
      </c>
    </row>
    <row r="10" spans="1:9" ht="38.25" customHeight="1" x14ac:dyDescent="0.2">
      <c r="A10" s="2" t="s">
        <v>544</v>
      </c>
      <c r="B10" s="2" t="s">
        <v>545</v>
      </c>
      <c r="C10" s="2" t="s">
        <v>546</v>
      </c>
      <c r="D10" s="2" t="s">
        <v>547</v>
      </c>
      <c r="E10" s="2" t="s">
        <v>548</v>
      </c>
      <c r="F10" s="2" t="s">
        <v>549</v>
      </c>
      <c r="G10" s="2" t="s">
        <v>550</v>
      </c>
      <c r="H10" s="2" t="s">
        <v>551</v>
      </c>
      <c r="I10" s="2" t="s">
        <v>500</v>
      </c>
    </row>
    <row r="11" spans="1:9" ht="25.5" customHeight="1" x14ac:dyDescent="0.2">
      <c r="A11" s="2" t="s">
        <v>552</v>
      </c>
      <c r="B11" s="2" t="s">
        <v>553</v>
      </c>
      <c r="C11" s="2" t="s">
        <v>510</v>
      </c>
      <c r="D11" s="9">
        <v>2</v>
      </c>
      <c r="E11" s="2" t="s">
        <v>554</v>
      </c>
      <c r="F11" s="2" t="s">
        <v>497</v>
      </c>
      <c r="G11" s="2" t="s">
        <v>555</v>
      </c>
      <c r="H11" s="2" t="s">
        <v>556</v>
      </c>
      <c r="I11" s="2" t="s">
        <v>500</v>
      </c>
    </row>
    <row r="12" spans="1:9" ht="25.5" customHeight="1" x14ac:dyDescent="0.2">
      <c r="A12" s="2" t="s">
        <v>557</v>
      </c>
      <c r="B12" s="2" t="s">
        <v>558</v>
      </c>
      <c r="C12" s="2" t="s">
        <v>559</v>
      </c>
      <c r="D12" s="9">
        <v>3</v>
      </c>
      <c r="E12" s="2" t="s">
        <v>560</v>
      </c>
      <c r="F12" s="2" t="s">
        <v>561</v>
      </c>
      <c r="G12" s="2" t="s">
        <v>562</v>
      </c>
      <c r="H12" s="2" t="s">
        <v>563</v>
      </c>
      <c r="I12" s="2" t="s">
        <v>500</v>
      </c>
    </row>
    <row r="13" spans="1:9" ht="25.5" customHeight="1" x14ac:dyDescent="0.2">
      <c r="A13" s="2" t="s">
        <v>564</v>
      </c>
      <c r="B13" s="2" t="s">
        <v>565</v>
      </c>
      <c r="C13" s="2" t="s">
        <v>559</v>
      </c>
      <c r="D13" s="9">
        <v>105</v>
      </c>
      <c r="E13" s="2" t="s">
        <v>566</v>
      </c>
      <c r="F13" s="2" t="s">
        <v>567</v>
      </c>
      <c r="G13" s="2" t="s">
        <v>568</v>
      </c>
      <c r="H13" s="2" t="s">
        <v>563</v>
      </c>
      <c r="I13" s="2" t="s">
        <v>500</v>
      </c>
    </row>
    <row r="14" spans="1:9" ht="25.5" customHeight="1" x14ac:dyDescent="0.2">
      <c r="A14" s="2" t="s">
        <v>569</v>
      </c>
      <c r="B14" s="2" t="s">
        <v>570</v>
      </c>
      <c r="C14" s="2" t="s">
        <v>571</v>
      </c>
      <c r="D14" s="9">
        <v>1344</v>
      </c>
      <c r="E14" s="2" t="s">
        <v>572</v>
      </c>
      <c r="F14" s="2" t="s">
        <v>549</v>
      </c>
      <c r="G14" s="2" t="s">
        <v>573</v>
      </c>
      <c r="H14" s="2" t="s">
        <v>574</v>
      </c>
      <c r="I14" s="2" t="s">
        <v>500</v>
      </c>
    </row>
    <row r="15" spans="1:9" ht="63.75" x14ac:dyDescent="0.2">
      <c r="A15" s="2" t="s">
        <v>575</v>
      </c>
      <c r="B15" s="2" t="s">
        <v>576</v>
      </c>
      <c r="C15" s="2" t="s">
        <v>577</v>
      </c>
      <c r="D15" s="9">
        <v>15</v>
      </c>
      <c r="E15" s="2" t="s">
        <v>578</v>
      </c>
      <c r="F15" s="2" t="s">
        <v>579</v>
      </c>
      <c r="G15" s="2" t="s">
        <v>580</v>
      </c>
      <c r="H15" s="2" t="s">
        <v>581</v>
      </c>
      <c r="I15" s="2" t="s">
        <v>500</v>
      </c>
    </row>
    <row r="16" spans="1:9" ht="89.25" x14ac:dyDescent="0.2">
      <c r="A16" s="2" t="s">
        <v>861</v>
      </c>
      <c r="B16" s="2" t="s">
        <v>862</v>
      </c>
      <c r="C16" s="2" t="s">
        <v>863</v>
      </c>
      <c r="D16" s="9">
        <v>2759</v>
      </c>
      <c r="E16" s="2" t="s">
        <v>864</v>
      </c>
      <c r="F16" s="2" t="s">
        <v>865</v>
      </c>
      <c r="G16" s="2" t="s">
        <v>866</v>
      </c>
      <c r="H16" s="2"/>
      <c r="I16" s="2" t="s">
        <v>500</v>
      </c>
    </row>
  </sheetData>
  <conditionalFormatting sqref="I2:I16">
    <cfRule type="cellIs" dxfId="3" priority="1" operator="equal">
      <formula>"Verified"</formula>
    </cfRule>
    <cfRule type="cellIs" dxfId="2" priority="2" operator="equal">
      <formula>"Fixed"</formula>
    </cfRule>
    <cfRule type="cellIs" dxfId="1" priority="3" operator="equal">
      <formula>"Decided"</formula>
    </cfRule>
    <cfRule type="cellIs" dxfId="0" priority="4" operator="equal">
      <formula>"Open"</formula>
    </cfRule>
  </conditionalFormatting>
  <dataValidations count="1">
    <dataValidation type="list" allowBlank="1" showInputMessage="1" showErrorMessage="1" sqref="I2:I16" xr:uid="{00000000-0002-0000-0600-000000000000}">
      <formula1>"Open,Decided,Fixed,Verified"</formula1>
    </dataValidation>
  </dataValidations>
  <pageMargins left="0.75" right="0.75" top="1" bottom="1" header="0.5" footer="0.5"/>
  <pageSetup paperSize="9" orientation="portrait" horizontalDpi="1200" verticalDpi="12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66"/>
  <sheetViews>
    <sheetView workbookViewId="0">
      <pane ySplit="1" topLeftCell="A2" activePane="bottomLeft" state="frozen"/>
      <selection pane="bottomLeft"/>
    </sheetView>
  </sheetViews>
  <sheetFormatPr defaultRowHeight="14.25" x14ac:dyDescent="0.2"/>
  <cols>
    <col min="1" max="1" width="26" customWidth="1"/>
    <col min="2" max="3" width="14" customWidth="1"/>
    <col min="4" max="4" width="50" customWidth="1"/>
    <col min="5" max="5" width="30" customWidth="1"/>
    <col min="6" max="6" width="10" customWidth="1"/>
    <col min="7" max="7" width="22" customWidth="1"/>
    <col min="8" max="8" width="9" customWidth="1"/>
    <col min="9" max="9" width="56" customWidth="1"/>
  </cols>
  <sheetData>
    <row r="1" spans="1:9" x14ac:dyDescent="0.2">
      <c r="A1" s="1" t="s">
        <v>489</v>
      </c>
      <c r="B1" s="1" t="s">
        <v>582</v>
      </c>
      <c r="C1" s="1" t="s">
        <v>583</v>
      </c>
      <c r="D1" s="1" t="s">
        <v>584</v>
      </c>
      <c r="E1" s="1" t="s">
        <v>585</v>
      </c>
      <c r="F1" s="1" t="s">
        <v>586</v>
      </c>
      <c r="G1" s="1" t="s">
        <v>441</v>
      </c>
      <c r="H1" s="1" t="s">
        <v>587</v>
      </c>
      <c r="I1" s="1" t="s">
        <v>588</v>
      </c>
    </row>
    <row r="2" spans="1:9" ht="38.25" customHeight="1" x14ac:dyDescent="0.2">
      <c r="A2" s="2" t="s">
        <v>503</v>
      </c>
      <c r="B2" s="2" t="s">
        <v>589</v>
      </c>
      <c r="C2" s="2" t="s">
        <v>590</v>
      </c>
      <c r="D2" s="2" t="s">
        <v>591</v>
      </c>
      <c r="E2" s="2" t="s">
        <v>592</v>
      </c>
      <c r="F2" s="10">
        <v>0</v>
      </c>
      <c r="G2" s="2" t="s">
        <v>593</v>
      </c>
      <c r="H2" s="2" t="s">
        <v>594</v>
      </c>
      <c r="I2" s="2" t="s">
        <v>595</v>
      </c>
    </row>
    <row r="3" spans="1:9" ht="25.5" customHeight="1" x14ac:dyDescent="0.2">
      <c r="A3" s="2" t="s">
        <v>596</v>
      </c>
      <c r="B3" s="2" t="s">
        <v>589</v>
      </c>
      <c r="C3" s="2" t="s">
        <v>590</v>
      </c>
      <c r="D3" s="2" t="s">
        <v>597</v>
      </c>
      <c r="E3" s="2" t="s">
        <v>598</v>
      </c>
      <c r="F3" s="10">
        <v>0</v>
      </c>
      <c r="G3" s="2" t="s">
        <v>593</v>
      </c>
      <c r="H3" s="2" t="s">
        <v>594</v>
      </c>
      <c r="I3" s="2" t="s">
        <v>599</v>
      </c>
    </row>
    <row r="4" spans="1:9" ht="25.5" customHeight="1" x14ac:dyDescent="0.2">
      <c r="A4" s="2" t="s">
        <v>600</v>
      </c>
      <c r="B4" s="2" t="s">
        <v>589</v>
      </c>
      <c r="C4" s="2" t="s">
        <v>601</v>
      </c>
      <c r="D4" s="2" t="s">
        <v>602</v>
      </c>
      <c r="E4" s="2" t="s">
        <v>603</v>
      </c>
      <c r="F4" s="10">
        <v>0</v>
      </c>
      <c r="G4" s="2" t="s">
        <v>593</v>
      </c>
      <c r="H4" s="2" t="s">
        <v>594</v>
      </c>
      <c r="I4" s="2" t="s">
        <v>604</v>
      </c>
    </row>
    <row r="5" spans="1:9" ht="25.5" customHeight="1" x14ac:dyDescent="0.2">
      <c r="A5" s="2" t="s">
        <v>532</v>
      </c>
      <c r="B5" s="2" t="s">
        <v>589</v>
      </c>
      <c r="C5" s="2" t="s">
        <v>590</v>
      </c>
      <c r="D5" s="2" t="s">
        <v>605</v>
      </c>
      <c r="E5" s="2" t="s">
        <v>606</v>
      </c>
      <c r="F5" s="10">
        <v>37.299999999999997</v>
      </c>
      <c r="G5" s="2" t="s">
        <v>593</v>
      </c>
      <c r="H5" s="2" t="s">
        <v>594</v>
      </c>
      <c r="I5" s="2" t="s">
        <v>607</v>
      </c>
    </row>
    <row r="6" spans="1:9" ht="25.5" customHeight="1" x14ac:dyDescent="0.2">
      <c r="A6" s="2" t="s">
        <v>571</v>
      </c>
      <c r="B6" s="2" t="s">
        <v>589</v>
      </c>
      <c r="C6" s="2" t="s">
        <v>601</v>
      </c>
      <c r="D6" s="2" t="s">
        <v>608</v>
      </c>
      <c r="E6" s="2" t="s">
        <v>609</v>
      </c>
      <c r="F6" s="10">
        <v>28.1</v>
      </c>
      <c r="G6" s="2" t="s">
        <v>593</v>
      </c>
      <c r="H6" s="2" t="s">
        <v>594</v>
      </c>
      <c r="I6" s="2" t="s">
        <v>610</v>
      </c>
    </row>
    <row r="7" spans="1:9" x14ac:dyDescent="0.2">
      <c r="A7" s="2" t="s">
        <v>495</v>
      </c>
      <c r="B7" s="2" t="s">
        <v>589</v>
      </c>
      <c r="C7" s="2" t="s">
        <v>590</v>
      </c>
      <c r="D7" s="2" t="s">
        <v>611</v>
      </c>
      <c r="E7" s="2" t="s">
        <v>612</v>
      </c>
      <c r="F7" s="10">
        <v>0</v>
      </c>
      <c r="G7" s="2" t="s">
        <v>593</v>
      </c>
      <c r="H7" s="2" t="s">
        <v>594</v>
      </c>
      <c r="I7" s="2" t="s">
        <v>613</v>
      </c>
    </row>
    <row r="8" spans="1:9" x14ac:dyDescent="0.2">
      <c r="A8" s="2" t="s">
        <v>614</v>
      </c>
      <c r="B8" s="2" t="s">
        <v>589</v>
      </c>
      <c r="C8" s="2" t="s">
        <v>590</v>
      </c>
      <c r="D8" s="2" t="s">
        <v>615</v>
      </c>
      <c r="E8" s="2" t="s">
        <v>598</v>
      </c>
      <c r="F8" s="10">
        <v>99.7</v>
      </c>
      <c r="G8" s="2" t="s">
        <v>593</v>
      </c>
      <c r="H8" s="2" t="s">
        <v>616</v>
      </c>
      <c r="I8" s="2" t="s">
        <v>617</v>
      </c>
    </row>
    <row r="9" spans="1:9" x14ac:dyDescent="0.2">
      <c r="A9" s="2" t="s">
        <v>559</v>
      </c>
      <c r="B9" s="2" t="s">
        <v>589</v>
      </c>
      <c r="C9" s="2" t="s">
        <v>590</v>
      </c>
      <c r="D9" s="2" t="s">
        <v>618</v>
      </c>
      <c r="E9" s="2" t="s">
        <v>619</v>
      </c>
      <c r="F9" s="10">
        <v>0</v>
      </c>
      <c r="G9" s="2" t="s">
        <v>593</v>
      </c>
      <c r="H9" s="2" t="s">
        <v>594</v>
      </c>
      <c r="I9" s="2" t="s">
        <v>620</v>
      </c>
    </row>
    <row r="10" spans="1:9" ht="25.5" customHeight="1" x14ac:dyDescent="0.2">
      <c r="A10" s="2" t="s">
        <v>621</v>
      </c>
      <c r="B10" s="2" t="s">
        <v>589</v>
      </c>
      <c r="C10" s="2" t="s">
        <v>590</v>
      </c>
      <c r="D10" s="2" t="s">
        <v>622</v>
      </c>
      <c r="E10" s="2" t="s">
        <v>606</v>
      </c>
      <c r="F10" s="10">
        <v>99.8</v>
      </c>
      <c r="G10" s="2" t="s">
        <v>593</v>
      </c>
      <c r="H10" s="2" t="s">
        <v>616</v>
      </c>
      <c r="I10" s="2" t="s">
        <v>617</v>
      </c>
    </row>
    <row r="11" spans="1:9" x14ac:dyDescent="0.2">
      <c r="A11" s="2" t="s">
        <v>623</v>
      </c>
      <c r="B11" s="2" t="s">
        <v>589</v>
      </c>
      <c r="C11" s="2" t="s">
        <v>624</v>
      </c>
      <c r="D11" s="2" t="s">
        <v>625</v>
      </c>
      <c r="E11" s="2" t="s">
        <v>626</v>
      </c>
      <c r="F11" s="10">
        <v>0</v>
      </c>
      <c r="G11" s="2" t="s">
        <v>593</v>
      </c>
      <c r="H11" s="2" t="s">
        <v>594</v>
      </c>
      <c r="I11" s="2" t="s">
        <v>627</v>
      </c>
    </row>
    <row r="12" spans="1:9" ht="25.5" customHeight="1" x14ac:dyDescent="0.2">
      <c r="A12" s="2" t="s">
        <v>510</v>
      </c>
      <c r="B12" s="2" t="s">
        <v>589</v>
      </c>
      <c r="C12" s="2" t="s">
        <v>590</v>
      </c>
      <c r="D12" s="2" t="s">
        <v>628</v>
      </c>
      <c r="E12" s="2" t="s">
        <v>629</v>
      </c>
      <c r="F12" s="10">
        <v>0</v>
      </c>
      <c r="G12" s="2" t="s">
        <v>593</v>
      </c>
      <c r="H12" s="2" t="s">
        <v>594</v>
      </c>
      <c r="I12" s="2" t="s">
        <v>630</v>
      </c>
    </row>
    <row r="13" spans="1:9" x14ac:dyDescent="0.2">
      <c r="A13" s="2" t="s">
        <v>631</v>
      </c>
      <c r="B13" s="2" t="s">
        <v>589</v>
      </c>
      <c r="C13" s="2" t="s">
        <v>590</v>
      </c>
      <c r="D13" s="2" t="s">
        <v>632</v>
      </c>
      <c r="E13" s="2" t="s">
        <v>633</v>
      </c>
      <c r="F13" s="10">
        <v>93</v>
      </c>
      <c r="G13" s="2" t="s">
        <v>593</v>
      </c>
      <c r="H13" s="2" t="s">
        <v>616</v>
      </c>
      <c r="I13" s="2" t="s">
        <v>617</v>
      </c>
    </row>
    <row r="14" spans="1:9" ht="25.5" customHeight="1" x14ac:dyDescent="0.2">
      <c r="A14" s="2" t="s">
        <v>539</v>
      </c>
      <c r="B14" s="2" t="s">
        <v>589</v>
      </c>
      <c r="C14" s="2" t="s">
        <v>590</v>
      </c>
      <c r="D14" s="2" t="s">
        <v>634</v>
      </c>
      <c r="E14" s="2" t="s">
        <v>635</v>
      </c>
      <c r="F14" s="10">
        <v>0</v>
      </c>
      <c r="G14" s="2" t="s">
        <v>593</v>
      </c>
      <c r="H14" s="2" t="s">
        <v>616</v>
      </c>
      <c r="I14" s="2" t="s">
        <v>636</v>
      </c>
    </row>
    <row r="15" spans="1:9" x14ac:dyDescent="0.2">
      <c r="A15" s="2" t="s">
        <v>637</v>
      </c>
      <c r="B15" s="2" t="s">
        <v>589</v>
      </c>
      <c r="C15" s="2" t="s">
        <v>590</v>
      </c>
      <c r="D15" s="2" t="s">
        <v>638</v>
      </c>
      <c r="E15" s="2" t="s">
        <v>639</v>
      </c>
      <c r="F15" s="10">
        <v>32.299999999999997</v>
      </c>
      <c r="G15" s="2" t="s">
        <v>593</v>
      </c>
      <c r="H15" s="2" t="s">
        <v>616</v>
      </c>
      <c r="I15" s="2" t="s">
        <v>640</v>
      </c>
    </row>
    <row r="16" spans="1:9" ht="25.5" customHeight="1" x14ac:dyDescent="0.2">
      <c r="A16" s="2" t="s">
        <v>641</v>
      </c>
      <c r="B16" s="2" t="s">
        <v>589</v>
      </c>
      <c r="C16" s="2" t="s">
        <v>590</v>
      </c>
      <c r="D16" s="2" t="s">
        <v>642</v>
      </c>
      <c r="E16" s="2" t="s">
        <v>643</v>
      </c>
      <c r="F16" s="10">
        <v>32.9</v>
      </c>
      <c r="G16" s="2" t="s">
        <v>593</v>
      </c>
      <c r="H16" s="2" t="s">
        <v>616</v>
      </c>
      <c r="I16" s="2" t="s">
        <v>644</v>
      </c>
    </row>
    <row r="17" spans="1:9" ht="51" customHeight="1" x14ac:dyDescent="0.2">
      <c r="A17" s="2" t="s">
        <v>645</v>
      </c>
      <c r="B17" s="2" t="s">
        <v>646</v>
      </c>
      <c r="C17" s="2" t="s">
        <v>647</v>
      </c>
      <c r="D17" s="2" t="s">
        <v>648</v>
      </c>
      <c r="E17" s="2" t="s">
        <v>649</v>
      </c>
      <c r="F17" s="10">
        <v>0</v>
      </c>
      <c r="G17" s="2" t="s">
        <v>650</v>
      </c>
      <c r="H17" s="2" t="s">
        <v>594</v>
      </c>
      <c r="I17" s="2" t="s">
        <v>651</v>
      </c>
    </row>
    <row r="18" spans="1:9" ht="25.5" x14ac:dyDescent="0.2">
      <c r="A18" s="2" t="s">
        <v>125</v>
      </c>
      <c r="B18" s="2" t="s">
        <v>646</v>
      </c>
      <c r="C18" s="2" t="s">
        <v>125</v>
      </c>
      <c r="D18" s="2" t="s">
        <v>652</v>
      </c>
      <c r="E18" s="2" t="s">
        <v>653</v>
      </c>
      <c r="F18" s="10">
        <v>0</v>
      </c>
      <c r="G18" s="2" t="s">
        <v>650</v>
      </c>
      <c r="H18" s="2" t="s">
        <v>594</v>
      </c>
      <c r="I18" s="2" t="s">
        <v>654</v>
      </c>
    </row>
    <row r="19" spans="1:9" x14ac:dyDescent="0.2">
      <c r="A19" s="2" t="s">
        <v>655</v>
      </c>
      <c r="B19" s="2" t="s">
        <v>646</v>
      </c>
      <c r="C19" s="2" t="s">
        <v>624</v>
      </c>
      <c r="D19" s="2" t="s">
        <v>656</v>
      </c>
      <c r="E19" s="2" t="s">
        <v>657</v>
      </c>
      <c r="F19" s="10">
        <v>0</v>
      </c>
      <c r="G19" s="2" t="s">
        <v>650</v>
      </c>
      <c r="H19" s="2" t="s">
        <v>594</v>
      </c>
      <c r="I19" s="2" t="s">
        <v>658</v>
      </c>
    </row>
    <row r="20" spans="1:9" ht="25.5" customHeight="1" x14ac:dyDescent="0.2">
      <c r="A20" s="2" t="s">
        <v>659</v>
      </c>
      <c r="B20" s="2" t="s">
        <v>646</v>
      </c>
      <c r="C20" s="2" t="s">
        <v>660</v>
      </c>
      <c r="D20" s="2" t="s">
        <v>661</v>
      </c>
      <c r="E20" s="2" t="s">
        <v>662</v>
      </c>
      <c r="F20" s="10">
        <v>0</v>
      </c>
      <c r="G20" s="2" t="s">
        <v>650</v>
      </c>
      <c r="H20" s="2" t="s">
        <v>594</v>
      </c>
      <c r="I20" s="2" t="s">
        <v>663</v>
      </c>
    </row>
    <row r="21" spans="1:9" x14ac:dyDescent="0.2">
      <c r="A21" s="2" t="s">
        <v>664</v>
      </c>
      <c r="B21" s="2" t="s">
        <v>646</v>
      </c>
      <c r="C21" s="2" t="s">
        <v>660</v>
      </c>
      <c r="D21" s="2" t="s">
        <v>665</v>
      </c>
      <c r="E21" s="2" t="s">
        <v>662</v>
      </c>
      <c r="F21" s="10">
        <v>0</v>
      </c>
      <c r="G21" s="2" t="s">
        <v>666</v>
      </c>
      <c r="H21" s="2" t="s">
        <v>594</v>
      </c>
      <c r="I21" s="2" t="s">
        <v>667</v>
      </c>
    </row>
    <row r="22" spans="1:9" ht="25.5" customHeight="1" x14ac:dyDescent="0.2">
      <c r="A22" s="2" t="s">
        <v>668</v>
      </c>
      <c r="B22" s="2" t="s">
        <v>646</v>
      </c>
      <c r="C22" s="2" t="s">
        <v>590</v>
      </c>
      <c r="D22" s="2" t="s">
        <v>669</v>
      </c>
      <c r="E22" s="2" t="s">
        <v>670</v>
      </c>
      <c r="F22" s="10">
        <v>0</v>
      </c>
      <c r="G22" s="2" t="s">
        <v>666</v>
      </c>
      <c r="H22" s="2" t="s">
        <v>594</v>
      </c>
      <c r="I22" s="2" t="s">
        <v>671</v>
      </c>
    </row>
    <row r="23" spans="1:9" ht="25.5" customHeight="1" x14ac:dyDescent="0.2">
      <c r="A23" s="2" t="s">
        <v>672</v>
      </c>
      <c r="B23" s="2" t="s">
        <v>646</v>
      </c>
      <c r="C23" s="2" t="s">
        <v>660</v>
      </c>
      <c r="D23" s="2" t="s">
        <v>673</v>
      </c>
      <c r="E23" s="2" t="s">
        <v>662</v>
      </c>
      <c r="F23" s="10">
        <v>0</v>
      </c>
      <c r="G23" s="2" t="s">
        <v>666</v>
      </c>
      <c r="H23" s="2" t="s">
        <v>594</v>
      </c>
      <c r="I23" s="2" t="s">
        <v>674</v>
      </c>
    </row>
    <row r="24" spans="1:9" ht="38.25" customHeight="1" x14ac:dyDescent="0.2">
      <c r="A24" s="2" t="s">
        <v>675</v>
      </c>
      <c r="B24" s="2" t="s">
        <v>646</v>
      </c>
      <c r="C24" s="2" t="s">
        <v>590</v>
      </c>
      <c r="D24" s="2" t="s">
        <v>676</v>
      </c>
      <c r="E24" s="2" t="s">
        <v>677</v>
      </c>
      <c r="F24" s="10">
        <v>99.2</v>
      </c>
      <c r="G24" s="2" t="s">
        <v>666</v>
      </c>
      <c r="H24" s="2" t="s">
        <v>594</v>
      </c>
      <c r="I24" s="2" t="s">
        <v>678</v>
      </c>
    </row>
    <row r="25" spans="1:9" ht="25.5" customHeight="1" x14ac:dyDescent="0.2">
      <c r="A25" s="2" t="s">
        <v>495</v>
      </c>
      <c r="B25" s="2" t="s">
        <v>679</v>
      </c>
      <c r="C25" s="2" t="s">
        <v>590</v>
      </c>
      <c r="D25" s="2" t="s">
        <v>680</v>
      </c>
      <c r="E25" s="2" t="s">
        <v>681</v>
      </c>
      <c r="F25" s="10">
        <v>0</v>
      </c>
      <c r="G25" s="2" t="s">
        <v>666</v>
      </c>
      <c r="H25" s="2" t="s">
        <v>594</v>
      </c>
      <c r="I25" s="2" t="s">
        <v>682</v>
      </c>
    </row>
    <row r="26" spans="1:9" ht="25.5" customHeight="1" x14ac:dyDescent="0.2">
      <c r="A26" s="2" t="s">
        <v>683</v>
      </c>
      <c r="B26" s="2" t="s">
        <v>679</v>
      </c>
      <c r="C26" s="2" t="s">
        <v>660</v>
      </c>
      <c r="D26" s="2" t="s">
        <v>684</v>
      </c>
      <c r="E26" s="2" t="s">
        <v>685</v>
      </c>
      <c r="F26" s="10">
        <v>0</v>
      </c>
      <c r="G26" s="2" t="s">
        <v>666</v>
      </c>
      <c r="H26" s="2" t="s">
        <v>594</v>
      </c>
      <c r="I26" s="2" t="s">
        <v>686</v>
      </c>
    </row>
    <row r="27" spans="1:9" ht="25.5" customHeight="1" x14ac:dyDescent="0.2">
      <c r="A27" s="2" t="s">
        <v>577</v>
      </c>
      <c r="B27" s="2" t="s">
        <v>679</v>
      </c>
      <c r="C27" s="2" t="s">
        <v>590</v>
      </c>
      <c r="D27" s="2" t="s">
        <v>687</v>
      </c>
      <c r="E27" s="2" t="s">
        <v>688</v>
      </c>
      <c r="F27" s="2">
        <v>0</v>
      </c>
      <c r="G27" s="2" t="s">
        <v>689</v>
      </c>
      <c r="H27" s="2" t="s">
        <v>594</v>
      </c>
      <c r="I27" s="2" t="s">
        <v>690</v>
      </c>
    </row>
    <row r="28" spans="1:9" ht="25.5" customHeight="1" x14ac:dyDescent="0.2">
      <c r="A28" s="2" t="s">
        <v>691</v>
      </c>
      <c r="B28" s="2" t="s">
        <v>679</v>
      </c>
      <c r="C28" s="2" t="s">
        <v>590</v>
      </c>
      <c r="D28" s="2" t="s">
        <v>692</v>
      </c>
      <c r="E28" s="2" t="s">
        <v>693</v>
      </c>
      <c r="F28" s="2">
        <v>0</v>
      </c>
      <c r="G28" s="2" t="s">
        <v>689</v>
      </c>
      <c r="H28" s="2" t="s">
        <v>594</v>
      </c>
      <c r="I28" s="2" t="s">
        <v>694</v>
      </c>
    </row>
    <row r="29" spans="1:9" ht="51" x14ac:dyDescent="0.2">
      <c r="A29" s="2" t="s">
        <v>695</v>
      </c>
      <c r="B29" s="2" t="s">
        <v>696</v>
      </c>
      <c r="C29" s="2" t="s">
        <v>590</v>
      </c>
      <c r="D29" s="2" t="s">
        <v>697</v>
      </c>
      <c r="E29" s="2" t="s">
        <v>698</v>
      </c>
      <c r="F29" s="2">
        <v>0</v>
      </c>
      <c r="G29" s="2" t="s">
        <v>699</v>
      </c>
      <c r="H29" s="2" t="s">
        <v>616</v>
      </c>
      <c r="I29" s="2" t="s">
        <v>700</v>
      </c>
    </row>
    <row r="30" spans="1:9" ht="25.5" x14ac:dyDescent="0.2">
      <c r="A30" s="2" t="s">
        <v>495</v>
      </c>
      <c r="B30" s="2" t="s">
        <v>701</v>
      </c>
      <c r="C30" s="2" t="s">
        <v>590</v>
      </c>
      <c r="D30" s="2" t="s">
        <v>702</v>
      </c>
      <c r="E30" s="2" t="s">
        <v>681</v>
      </c>
      <c r="F30" s="2">
        <v>0</v>
      </c>
      <c r="G30" s="2" t="s">
        <v>703</v>
      </c>
      <c r="H30" s="2" t="s">
        <v>594</v>
      </c>
      <c r="I30" s="2" t="s">
        <v>704</v>
      </c>
    </row>
    <row r="31" spans="1:9" ht="25.5" customHeight="1" x14ac:dyDescent="0.2">
      <c r="A31" s="2" t="s">
        <v>705</v>
      </c>
      <c r="B31" s="2" t="s">
        <v>701</v>
      </c>
      <c r="C31" s="2" t="s">
        <v>590</v>
      </c>
      <c r="D31" s="2" t="s">
        <v>706</v>
      </c>
      <c r="E31" s="2" t="s">
        <v>707</v>
      </c>
      <c r="F31" s="2">
        <v>0</v>
      </c>
      <c r="G31" s="2" t="s">
        <v>703</v>
      </c>
      <c r="H31" s="2" t="s">
        <v>616</v>
      </c>
      <c r="I31" s="2" t="s">
        <v>708</v>
      </c>
    </row>
    <row r="32" spans="1:9" ht="38.25" x14ac:dyDescent="0.2">
      <c r="A32" s="2" t="s">
        <v>709</v>
      </c>
      <c r="B32" s="2" t="s">
        <v>701</v>
      </c>
      <c r="C32" s="2" t="s">
        <v>624</v>
      </c>
      <c r="D32" s="2" t="s">
        <v>710</v>
      </c>
      <c r="E32" s="2">
        <v>2434608</v>
      </c>
      <c r="F32" s="2">
        <v>0</v>
      </c>
      <c r="G32" s="2" t="s">
        <v>703</v>
      </c>
      <c r="H32" s="2" t="s">
        <v>594</v>
      </c>
      <c r="I32" s="2" t="s">
        <v>711</v>
      </c>
    </row>
    <row r="33" spans="1:9" ht="25.5" x14ac:dyDescent="0.2">
      <c r="A33" s="2" t="s">
        <v>712</v>
      </c>
      <c r="B33" s="2" t="s">
        <v>701</v>
      </c>
      <c r="C33" s="2" t="s">
        <v>624</v>
      </c>
      <c r="D33" s="2" t="s">
        <v>713</v>
      </c>
      <c r="E33" s="2">
        <v>18455</v>
      </c>
      <c r="F33" s="2">
        <v>0</v>
      </c>
      <c r="G33" s="2" t="s">
        <v>703</v>
      </c>
      <c r="H33" s="2" t="s">
        <v>616</v>
      </c>
      <c r="I33" s="2" t="s">
        <v>714</v>
      </c>
    </row>
    <row r="34" spans="1:9" ht="25.5" x14ac:dyDescent="0.2">
      <c r="A34" s="2" t="s">
        <v>715</v>
      </c>
      <c r="B34" s="2" t="s">
        <v>701</v>
      </c>
      <c r="C34" s="2" t="s">
        <v>624</v>
      </c>
      <c r="D34" s="2" t="s">
        <v>716</v>
      </c>
      <c r="E34" s="2">
        <v>4952</v>
      </c>
      <c r="F34" s="2">
        <v>0</v>
      </c>
      <c r="G34" s="2" t="s">
        <v>703</v>
      </c>
      <c r="H34" s="2" t="s">
        <v>616</v>
      </c>
      <c r="I34" s="2" t="s">
        <v>717</v>
      </c>
    </row>
    <row r="35" spans="1:9" ht="38.25" x14ac:dyDescent="0.2">
      <c r="A35" s="2" t="s">
        <v>718</v>
      </c>
      <c r="B35" s="2" t="s">
        <v>701</v>
      </c>
      <c r="C35" s="2" t="s">
        <v>624</v>
      </c>
      <c r="D35" s="2" t="s">
        <v>719</v>
      </c>
      <c r="E35" s="2">
        <v>653274</v>
      </c>
      <c r="F35" s="2">
        <v>0</v>
      </c>
      <c r="G35" s="2" t="s">
        <v>703</v>
      </c>
      <c r="H35" s="2" t="s">
        <v>594</v>
      </c>
      <c r="I35" s="2" t="s">
        <v>720</v>
      </c>
    </row>
    <row r="36" spans="1:9" ht="63.75" x14ac:dyDescent="0.2">
      <c r="A36" s="2" t="s">
        <v>441</v>
      </c>
      <c r="B36" s="2" t="s">
        <v>701</v>
      </c>
      <c r="C36" s="2" t="s">
        <v>590</v>
      </c>
      <c r="D36" s="2" t="s">
        <v>721</v>
      </c>
      <c r="E36" s="2" t="s">
        <v>722</v>
      </c>
      <c r="F36" s="2">
        <v>0</v>
      </c>
      <c r="G36" s="2" t="s">
        <v>703</v>
      </c>
      <c r="H36" s="2" t="s">
        <v>616</v>
      </c>
      <c r="I36" s="2" t="s">
        <v>723</v>
      </c>
    </row>
    <row r="37" spans="1:9" ht="25.5" customHeight="1" x14ac:dyDescent="0.2">
      <c r="A37" s="2" t="s">
        <v>101</v>
      </c>
      <c r="B37" s="2" t="s">
        <v>701</v>
      </c>
      <c r="C37" s="2" t="s">
        <v>590</v>
      </c>
      <c r="D37" s="2" t="s">
        <v>724</v>
      </c>
      <c r="E37" s="2" t="s">
        <v>725</v>
      </c>
      <c r="F37" s="2">
        <v>0</v>
      </c>
      <c r="G37" s="2" t="s">
        <v>703</v>
      </c>
      <c r="H37" s="2" t="s">
        <v>616</v>
      </c>
      <c r="I37" s="2" t="s">
        <v>726</v>
      </c>
    </row>
    <row r="38" spans="1:9" ht="25.5" customHeight="1" x14ac:dyDescent="0.2">
      <c r="A38" s="2" t="s">
        <v>125</v>
      </c>
      <c r="B38" s="2" t="s">
        <v>727</v>
      </c>
      <c r="C38" s="2" t="s">
        <v>125</v>
      </c>
      <c r="D38" s="2" t="s">
        <v>728</v>
      </c>
      <c r="E38" s="2" t="s">
        <v>729</v>
      </c>
      <c r="F38" s="2"/>
      <c r="G38" s="2" t="s">
        <v>730</v>
      </c>
      <c r="H38" s="2" t="s">
        <v>594</v>
      </c>
      <c r="I38" s="2" t="s">
        <v>731</v>
      </c>
    </row>
    <row r="39" spans="1:9" x14ac:dyDescent="0.2">
      <c r="A39" s="2" t="s">
        <v>732</v>
      </c>
      <c r="B39" s="2" t="s">
        <v>727</v>
      </c>
      <c r="C39" s="2" t="s">
        <v>590</v>
      </c>
      <c r="D39" s="2" t="s">
        <v>733</v>
      </c>
      <c r="E39" s="2" t="s">
        <v>734</v>
      </c>
      <c r="F39" s="2"/>
      <c r="G39" s="2" t="s">
        <v>730</v>
      </c>
      <c r="H39" s="2" t="s">
        <v>594</v>
      </c>
      <c r="I39" s="2" t="s">
        <v>735</v>
      </c>
    </row>
    <row r="40" spans="1:9" ht="25.5" customHeight="1" x14ac:dyDescent="0.2">
      <c r="A40" s="2" t="s">
        <v>736</v>
      </c>
      <c r="B40" s="2" t="s">
        <v>727</v>
      </c>
      <c r="C40" s="2" t="s">
        <v>624</v>
      </c>
      <c r="D40" s="2" t="s">
        <v>737</v>
      </c>
      <c r="E40" s="2" t="s">
        <v>738</v>
      </c>
      <c r="F40" s="2"/>
      <c r="G40" s="2" t="s">
        <v>730</v>
      </c>
      <c r="H40" s="2" t="s">
        <v>594</v>
      </c>
      <c r="I40" s="2" t="s">
        <v>739</v>
      </c>
    </row>
    <row r="41" spans="1:9" ht="25.5" customHeight="1" x14ac:dyDescent="0.2">
      <c r="A41" s="2" t="s">
        <v>659</v>
      </c>
      <c r="B41" s="2" t="s">
        <v>727</v>
      </c>
      <c r="C41" s="2" t="s">
        <v>660</v>
      </c>
      <c r="D41" s="2" t="s">
        <v>740</v>
      </c>
      <c r="E41" s="2" t="s">
        <v>662</v>
      </c>
      <c r="F41" s="2"/>
      <c r="G41" s="2" t="s">
        <v>730</v>
      </c>
      <c r="H41" s="2" t="s">
        <v>594</v>
      </c>
      <c r="I41" s="2" t="s">
        <v>741</v>
      </c>
    </row>
    <row r="42" spans="1:9" ht="25.5" customHeight="1" x14ac:dyDescent="0.2">
      <c r="A42" s="2" t="s">
        <v>495</v>
      </c>
      <c r="B42" s="2" t="s">
        <v>742</v>
      </c>
      <c r="C42" s="2" t="s">
        <v>590</v>
      </c>
      <c r="D42" s="2" t="s">
        <v>702</v>
      </c>
      <c r="E42" s="2" t="s">
        <v>681</v>
      </c>
      <c r="F42" s="10">
        <v>0</v>
      </c>
      <c r="G42" s="2" t="s">
        <v>743</v>
      </c>
      <c r="H42" s="2" t="s">
        <v>616</v>
      </c>
      <c r="I42" s="2" t="s">
        <v>744</v>
      </c>
    </row>
    <row r="43" spans="1:9" ht="25.5" x14ac:dyDescent="0.2">
      <c r="A43" s="2" t="s">
        <v>745</v>
      </c>
      <c r="B43" s="2" t="s">
        <v>742</v>
      </c>
      <c r="C43" s="2" t="s">
        <v>590</v>
      </c>
      <c r="D43" s="2" t="s">
        <v>746</v>
      </c>
      <c r="E43" s="2" t="s">
        <v>747</v>
      </c>
      <c r="F43" s="10">
        <v>0</v>
      </c>
      <c r="G43" s="2" t="s">
        <v>743</v>
      </c>
      <c r="H43" s="2" t="s">
        <v>616</v>
      </c>
      <c r="I43" s="2" t="s">
        <v>748</v>
      </c>
    </row>
    <row r="44" spans="1:9" x14ac:dyDescent="0.2">
      <c r="A44" s="2" t="s">
        <v>749</v>
      </c>
      <c r="B44" s="2" t="s">
        <v>750</v>
      </c>
      <c r="C44" s="2" t="s">
        <v>590</v>
      </c>
      <c r="D44" s="2" t="s">
        <v>751</v>
      </c>
      <c r="E44" s="2" t="s">
        <v>752</v>
      </c>
      <c r="F44" s="10">
        <v>0</v>
      </c>
      <c r="G44" s="2" t="s">
        <v>743</v>
      </c>
      <c r="H44" s="2" t="s">
        <v>616</v>
      </c>
      <c r="I44" s="2" t="s">
        <v>753</v>
      </c>
    </row>
    <row r="45" spans="1:9" ht="25.5" x14ac:dyDescent="0.2">
      <c r="A45" s="2" t="s">
        <v>754</v>
      </c>
      <c r="B45" s="2" t="s">
        <v>750</v>
      </c>
      <c r="C45" s="2" t="s">
        <v>590</v>
      </c>
      <c r="D45" s="2" t="s">
        <v>755</v>
      </c>
      <c r="E45" s="2" t="s">
        <v>756</v>
      </c>
      <c r="F45" s="10">
        <v>0</v>
      </c>
      <c r="G45" s="2" t="s">
        <v>743</v>
      </c>
      <c r="H45" s="2" t="s">
        <v>616</v>
      </c>
      <c r="I45" s="2" t="s">
        <v>757</v>
      </c>
    </row>
    <row r="46" spans="1:9" ht="25.5" x14ac:dyDescent="0.2">
      <c r="A46" s="2" t="s">
        <v>559</v>
      </c>
      <c r="B46" s="2" t="s">
        <v>758</v>
      </c>
      <c r="C46" s="2" t="s">
        <v>590</v>
      </c>
      <c r="D46" s="2" t="s">
        <v>759</v>
      </c>
      <c r="E46" s="2" t="s">
        <v>619</v>
      </c>
      <c r="F46" s="10">
        <v>0</v>
      </c>
      <c r="G46" s="2" t="s">
        <v>743</v>
      </c>
      <c r="H46" s="2" t="s">
        <v>616</v>
      </c>
      <c r="I46" s="2" t="s">
        <v>760</v>
      </c>
    </row>
    <row r="47" spans="1:9" ht="25.5" x14ac:dyDescent="0.2">
      <c r="A47" s="2" t="s">
        <v>675</v>
      </c>
      <c r="B47" s="2" t="s">
        <v>758</v>
      </c>
      <c r="C47" s="2" t="s">
        <v>590</v>
      </c>
      <c r="D47" s="2" t="s">
        <v>761</v>
      </c>
      <c r="E47" s="2" t="s">
        <v>677</v>
      </c>
      <c r="F47" s="10">
        <v>0</v>
      </c>
      <c r="G47" s="2" t="s">
        <v>743</v>
      </c>
      <c r="H47" s="2" t="s">
        <v>616</v>
      </c>
      <c r="I47" s="2" t="s">
        <v>762</v>
      </c>
    </row>
    <row r="48" spans="1:9" ht="38.25" x14ac:dyDescent="0.2">
      <c r="A48" s="2" t="s">
        <v>577</v>
      </c>
      <c r="B48" s="2" t="s">
        <v>763</v>
      </c>
      <c r="C48" s="2" t="s">
        <v>590</v>
      </c>
      <c r="D48" s="2" t="s">
        <v>764</v>
      </c>
      <c r="E48" s="2" t="s">
        <v>765</v>
      </c>
      <c r="F48" s="10">
        <v>0</v>
      </c>
      <c r="G48" s="2" t="s">
        <v>766</v>
      </c>
      <c r="H48" s="2" t="s">
        <v>616</v>
      </c>
      <c r="I48" s="2" t="s">
        <v>767</v>
      </c>
    </row>
    <row r="49" spans="1:9" ht="51" x14ac:dyDescent="0.2">
      <c r="A49" s="2" t="s">
        <v>768</v>
      </c>
      <c r="B49" s="2" t="s">
        <v>763</v>
      </c>
      <c r="C49" s="2" t="s">
        <v>590</v>
      </c>
      <c r="D49" s="2" t="s">
        <v>769</v>
      </c>
      <c r="E49" s="2" t="s">
        <v>770</v>
      </c>
      <c r="F49" s="10">
        <v>0</v>
      </c>
      <c r="G49" s="2" t="s">
        <v>766</v>
      </c>
      <c r="H49" s="2" t="s">
        <v>616</v>
      </c>
      <c r="I49" s="2" t="s">
        <v>771</v>
      </c>
    </row>
    <row r="50" spans="1:9" ht="51" x14ac:dyDescent="0.2">
      <c r="A50" s="2" t="s">
        <v>772</v>
      </c>
      <c r="B50" s="2" t="s">
        <v>763</v>
      </c>
      <c r="C50" s="2" t="s">
        <v>590</v>
      </c>
      <c r="D50" s="2" t="s">
        <v>773</v>
      </c>
      <c r="E50" s="2" t="s">
        <v>774</v>
      </c>
      <c r="F50" s="10">
        <v>0</v>
      </c>
      <c r="G50" s="2" t="s">
        <v>766</v>
      </c>
      <c r="H50" s="2" t="s">
        <v>616</v>
      </c>
      <c r="I50" s="2" t="s">
        <v>775</v>
      </c>
    </row>
    <row r="51" spans="1:9" ht="38.25" x14ac:dyDescent="0.2">
      <c r="A51" s="2" t="s">
        <v>776</v>
      </c>
      <c r="B51" s="2" t="s">
        <v>763</v>
      </c>
      <c r="C51" s="2" t="s">
        <v>590</v>
      </c>
      <c r="D51" s="2" t="s">
        <v>777</v>
      </c>
      <c r="E51" s="2" t="s">
        <v>778</v>
      </c>
      <c r="F51" s="10">
        <v>0</v>
      </c>
      <c r="G51" s="2" t="s">
        <v>766</v>
      </c>
      <c r="H51" s="2" t="s">
        <v>616</v>
      </c>
      <c r="I51" s="2" t="s">
        <v>779</v>
      </c>
    </row>
    <row r="52" spans="1:9" ht="38.25" x14ac:dyDescent="0.2">
      <c r="A52" s="2" t="s">
        <v>780</v>
      </c>
      <c r="B52" s="2" t="s">
        <v>763</v>
      </c>
      <c r="C52" s="2" t="s">
        <v>590</v>
      </c>
      <c r="D52" s="2" t="s">
        <v>781</v>
      </c>
      <c r="E52" s="2" t="s">
        <v>782</v>
      </c>
      <c r="F52" s="10">
        <v>0</v>
      </c>
      <c r="G52" s="2" t="s">
        <v>766</v>
      </c>
      <c r="H52" s="2" t="s">
        <v>616</v>
      </c>
      <c r="I52" s="2" t="s">
        <v>783</v>
      </c>
    </row>
    <row r="53" spans="1:9" ht="38.25" x14ac:dyDescent="0.2">
      <c r="A53" s="2" t="s">
        <v>585</v>
      </c>
      <c r="B53" s="2" t="s">
        <v>763</v>
      </c>
      <c r="C53" s="2" t="s">
        <v>590</v>
      </c>
      <c r="D53" s="2" t="s">
        <v>784</v>
      </c>
      <c r="E53" s="2" t="s">
        <v>785</v>
      </c>
      <c r="F53" s="10">
        <v>0</v>
      </c>
      <c r="G53" s="2" t="s">
        <v>766</v>
      </c>
      <c r="H53" s="2" t="s">
        <v>616</v>
      </c>
      <c r="I53" s="2" t="s">
        <v>786</v>
      </c>
    </row>
    <row r="54" spans="1:9" ht="25.5" x14ac:dyDescent="0.2">
      <c r="A54" s="2" t="s">
        <v>503</v>
      </c>
      <c r="B54" s="2" t="s">
        <v>787</v>
      </c>
      <c r="C54" s="2" t="s">
        <v>590</v>
      </c>
      <c r="D54" s="2" t="s">
        <v>788</v>
      </c>
      <c r="E54" s="2" t="s">
        <v>789</v>
      </c>
      <c r="F54" s="10">
        <v>0</v>
      </c>
      <c r="G54" s="2" t="s">
        <v>790</v>
      </c>
      <c r="H54" s="2" t="s">
        <v>616</v>
      </c>
      <c r="I54" s="2" t="s">
        <v>791</v>
      </c>
    </row>
    <row r="55" spans="1:9" ht="25.5" x14ac:dyDescent="0.2">
      <c r="A55" s="2" t="s">
        <v>495</v>
      </c>
      <c r="B55" s="2" t="s">
        <v>787</v>
      </c>
      <c r="C55" s="2" t="s">
        <v>590</v>
      </c>
      <c r="D55" s="2" t="s">
        <v>792</v>
      </c>
      <c r="E55" s="2" t="s">
        <v>793</v>
      </c>
      <c r="F55" s="10">
        <v>0</v>
      </c>
      <c r="G55" s="2" t="s">
        <v>790</v>
      </c>
      <c r="H55" s="2" t="s">
        <v>616</v>
      </c>
      <c r="I55" s="2" t="s">
        <v>794</v>
      </c>
    </row>
    <row r="56" spans="1:9" ht="25.5" x14ac:dyDescent="0.2">
      <c r="A56" s="2" t="s">
        <v>795</v>
      </c>
      <c r="B56" s="2" t="s">
        <v>787</v>
      </c>
      <c r="C56" s="2" t="s">
        <v>590</v>
      </c>
      <c r="D56" s="2" t="s">
        <v>796</v>
      </c>
      <c r="E56" s="2" t="s">
        <v>797</v>
      </c>
      <c r="F56" s="10">
        <v>0</v>
      </c>
      <c r="G56" s="2" t="s">
        <v>790</v>
      </c>
      <c r="H56" s="2" t="s">
        <v>616</v>
      </c>
      <c r="I56" s="2" t="s">
        <v>798</v>
      </c>
    </row>
    <row r="57" spans="1:9" ht="25.5" x14ac:dyDescent="0.2">
      <c r="A57" s="2" t="s">
        <v>799</v>
      </c>
      <c r="B57" s="2" t="s">
        <v>787</v>
      </c>
      <c r="C57" s="2" t="s">
        <v>590</v>
      </c>
      <c r="D57" s="2" t="s">
        <v>800</v>
      </c>
      <c r="E57" s="2" t="s">
        <v>801</v>
      </c>
      <c r="F57" s="10">
        <v>49.6</v>
      </c>
      <c r="G57" s="2" t="s">
        <v>790</v>
      </c>
      <c r="H57" s="2" t="s">
        <v>616</v>
      </c>
      <c r="I57" s="2" t="s">
        <v>802</v>
      </c>
    </row>
    <row r="58" spans="1:9" ht="25.5" x14ac:dyDescent="0.2">
      <c r="A58" s="2" t="s">
        <v>803</v>
      </c>
      <c r="B58" s="2" t="s">
        <v>787</v>
      </c>
      <c r="C58" s="2" t="s">
        <v>590</v>
      </c>
      <c r="D58" s="2" t="s">
        <v>804</v>
      </c>
      <c r="E58" s="2" t="s">
        <v>805</v>
      </c>
      <c r="F58" s="10">
        <v>49.6</v>
      </c>
      <c r="G58" s="2" t="s">
        <v>790</v>
      </c>
      <c r="H58" s="2" t="s">
        <v>616</v>
      </c>
      <c r="I58" s="2" t="s">
        <v>806</v>
      </c>
    </row>
    <row r="59" spans="1:9" ht="38.25" x14ac:dyDescent="0.2">
      <c r="A59" s="2" t="s">
        <v>807</v>
      </c>
      <c r="B59" s="2" t="s">
        <v>787</v>
      </c>
      <c r="C59" s="2" t="s">
        <v>590</v>
      </c>
      <c r="D59" s="2" t="s">
        <v>808</v>
      </c>
      <c r="E59" s="2" t="s">
        <v>809</v>
      </c>
      <c r="F59" s="10">
        <v>0</v>
      </c>
      <c r="G59" s="2" t="s">
        <v>790</v>
      </c>
      <c r="H59" s="2" t="s">
        <v>616</v>
      </c>
      <c r="I59" s="2" t="s">
        <v>810</v>
      </c>
    </row>
    <row r="60" spans="1:9" ht="25.5" x14ac:dyDescent="0.2">
      <c r="A60" s="2" t="s">
        <v>695</v>
      </c>
      <c r="B60" s="2" t="s">
        <v>787</v>
      </c>
      <c r="C60" s="2" t="s">
        <v>590</v>
      </c>
      <c r="D60" s="2" t="s">
        <v>811</v>
      </c>
      <c r="E60" s="2" t="s">
        <v>698</v>
      </c>
      <c r="F60" s="10">
        <v>0</v>
      </c>
      <c r="G60" s="2" t="s">
        <v>790</v>
      </c>
      <c r="H60" s="2" t="s">
        <v>616</v>
      </c>
      <c r="I60" s="2"/>
    </row>
    <row r="61" spans="1:9" ht="25.5" x14ac:dyDescent="0.2">
      <c r="A61" s="2" t="s">
        <v>812</v>
      </c>
      <c r="B61" s="2" t="s">
        <v>787</v>
      </c>
      <c r="C61" s="2" t="s">
        <v>590</v>
      </c>
      <c r="D61" s="2" t="s">
        <v>813</v>
      </c>
      <c r="E61" s="2" t="s">
        <v>814</v>
      </c>
      <c r="F61" s="10">
        <v>0</v>
      </c>
      <c r="G61" s="2" t="s">
        <v>790</v>
      </c>
      <c r="H61" s="2" t="s">
        <v>616</v>
      </c>
      <c r="I61" s="2" t="s">
        <v>815</v>
      </c>
    </row>
    <row r="62" spans="1:9" ht="25.5" x14ac:dyDescent="0.2">
      <c r="A62" s="2" t="s">
        <v>816</v>
      </c>
      <c r="B62" s="2" t="s">
        <v>679</v>
      </c>
      <c r="C62" s="2" t="s">
        <v>590</v>
      </c>
      <c r="D62" s="2" t="s">
        <v>817</v>
      </c>
      <c r="E62" s="2" t="s">
        <v>818</v>
      </c>
      <c r="F62" s="10">
        <v>0</v>
      </c>
      <c r="G62" s="2" t="s">
        <v>819</v>
      </c>
      <c r="H62" s="2" t="s">
        <v>594</v>
      </c>
      <c r="I62" s="2" t="s">
        <v>820</v>
      </c>
    </row>
    <row r="63" spans="1:9" ht="25.5" x14ac:dyDescent="0.2">
      <c r="A63" s="2" t="s">
        <v>577</v>
      </c>
      <c r="B63" s="2" t="s">
        <v>821</v>
      </c>
      <c r="C63" s="2" t="s">
        <v>590</v>
      </c>
      <c r="D63" s="2" t="s">
        <v>764</v>
      </c>
      <c r="E63" s="2" t="s">
        <v>765</v>
      </c>
      <c r="F63" s="10">
        <v>0</v>
      </c>
      <c r="G63" s="2" t="s">
        <v>822</v>
      </c>
      <c r="H63" s="2" t="s">
        <v>594</v>
      </c>
      <c r="I63" s="2" t="s">
        <v>823</v>
      </c>
    </row>
    <row r="64" spans="1:9" ht="51" x14ac:dyDescent="0.2">
      <c r="A64" s="2" t="s">
        <v>768</v>
      </c>
      <c r="B64" s="2" t="s">
        <v>821</v>
      </c>
      <c r="C64" s="2" t="s">
        <v>590</v>
      </c>
      <c r="D64" s="2" t="s">
        <v>824</v>
      </c>
      <c r="E64" s="2" t="s">
        <v>770</v>
      </c>
      <c r="F64" s="10">
        <v>0</v>
      </c>
      <c r="G64" s="2" t="s">
        <v>822</v>
      </c>
      <c r="H64" s="2" t="s">
        <v>594</v>
      </c>
      <c r="I64" s="2" t="s">
        <v>825</v>
      </c>
    </row>
    <row r="65" spans="1:9" ht="51" x14ac:dyDescent="0.2">
      <c r="A65" s="2" t="s">
        <v>772</v>
      </c>
      <c r="B65" s="2" t="s">
        <v>821</v>
      </c>
      <c r="C65" s="2" t="s">
        <v>590</v>
      </c>
      <c r="D65" s="2" t="s">
        <v>773</v>
      </c>
      <c r="E65" s="2" t="s">
        <v>774</v>
      </c>
      <c r="F65" s="10">
        <v>0</v>
      </c>
      <c r="G65" s="2" t="s">
        <v>822</v>
      </c>
      <c r="H65" s="2" t="s">
        <v>594</v>
      </c>
      <c r="I65" s="2" t="s">
        <v>775</v>
      </c>
    </row>
    <row r="66" spans="1:9" ht="25.5" x14ac:dyDescent="0.2">
      <c r="A66" s="2" t="s">
        <v>826</v>
      </c>
      <c r="B66" s="2" t="s">
        <v>826</v>
      </c>
      <c r="C66" s="2" t="s">
        <v>590</v>
      </c>
      <c r="D66" s="2" t="s">
        <v>827</v>
      </c>
      <c r="E66" s="2" t="s">
        <v>92</v>
      </c>
      <c r="F66" s="10">
        <v>0</v>
      </c>
      <c r="G66" s="2" t="s">
        <v>828</v>
      </c>
      <c r="H66" s="2" t="s">
        <v>594</v>
      </c>
      <c r="I66" s="2" t="s">
        <v>829</v>
      </c>
    </row>
  </sheetData>
  <pageMargins left="0.75" right="0.75" top="1" bottom="1" header="0.5" footer="0.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
  <sheetViews>
    <sheetView tabSelected="1" workbookViewId="0">
      <pane ySplit="1" topLeftCell="A2" activePane="bottomLeft" state="frozen"/>
      <selection pane="bottomLeft" activeCell="D9" sqref="D9"/>
    </sheetView>
  </sheetViews>
  <sheetFormatPr defaultRowHeight="14.25" x14ac:dyDescent="0.2"/>
  <cols>
    <col min="1" max="1" width="7" customWidth="1"/>
    <col min="2" max="2" width="52" customWidth="1"/>
    <col min="3" max="3" width="12" customWidth="1"/>
    <col min="4" max="4" width="10" customWidth="1"/>
  </cols>
  <sheetData>
    <row r="1" spans="1:4" x14ac:dyDescent="0.2">
      <c r="A1" s="1" t="s">
        <v>0</v>
      </c>
      <c r="B1" s="1" t="s">
        <v>1</v>
      </c>
      <c r="C1" s="1" t="s">
        <v>2</v>
      </c>
      <c r="D1" s="1" t="s">
        <v>3</v>
      </c>
    </row>
    <row r="2" spans="1:4" x14ac:dyDescent="0.2">
      <c r="A2" s="2">
        <v>1</v>
      </c>
      <c r="B2" s="2" t="s">
        <v>4</v>
      </c>
      <c r="C2" s="9">
        <v>14640</v>
      </c>
      <c r="D2" s="2"/>
    </row>
    <row r="3" spans="1:4" x14ac:dyDescent="0.2">
      <c r="A3" s="2">
        <v>2</v>
      </c>
      <c r="B3" s="2" t="s">
        <v>5</v>
      </c>
      <c r="C3" s="9">
        <v>-155</v>
      </c>
      <c r="D3" s="2"/>
    </row>
    <row r="4" spans="1:4" x14ac:dyDescent="0.2">
      <c r="A4" s="2">
        <v>3</v>
      </c>
      <c r="B4" s="2" t="s">
        <v>6</v>
      </c>
      <c r="C4" s="9">
        <v>14485</v>
      </c>
      <c r="D4" s="2" t="b">
        <f>C2+C3=C4</f>
        <v>1</v>
      </c>
    </row>
    <row r="5" spans="1:4" x14ac:dyDescent="0.2">
      <c r="A5" s="2">
        <v>4</v>
      </c>
      <c r="B5" s="2" t="s">
        <v>7</v>
      </c>
      <c r="C5" s="9">
        <v>361</v>
      </c>
      <c r="D5" s="2"/>
    </row>
    <row r="6" spans="1:4" x14ac:dyDescent="0.2">
      <c r="A6" s="2">
        <v>5</v>
      </c>
      <c r="B6" s="2" t="s">
        <v>8</v>
      </c>
      <c r="C6" s="9">
        <v>14846</v>
      </c>
      <c r="D6" s="2" t="b">
        <f>C4+C5=C6</f>
        <v>1</v>
      </c>
    </row>
    <row r="7" spans="1:4" x14ac:dyDescent="0.2">
      <c r="A7" s="2">
        <v>6</v>
      </c>
      <c r="B7" s="2" t="s">
        <v>9</v>
      </c>
      <c r="C7" s="9">
        <v>110</v>
      </c>
      <c r="D7" s="2"/>
    </row>
    <row r="8" spans="1:4" x14ac:dyDescent="0.2">
      <c r="A8" s="2">
        <v>7</v>
      </c>
      <c r="B8" s="2" t="s">
        <v>10</v>
      </c>
      <c r="C8" s="9">
        <v>14375</v>
      </c>
      <c r="D8" s="2" t="b">
        <f>C7+C8=C4</f>
        <v>1</v>
      </c>
    </row>
    <row r="10" spans="1:4" ht="36" customHeight="1" x14ac:dyDescent="0.2">
      <c r="B10" s="11" t="s">
        <v>11</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Business questions</vt:lpstr>
      <vt:lpstr>Source log</vt:lpstr>
      <vt:lpstr>Metric glossary</vt:lpstr>
      <vt:lpstr>Hypotheses</vt:lpstr>
      <vt:lpstr>Recommendations (9.2)</vt:lpstr>
      <vt:lpstr>Decision log</vt:lpstr>
      <vt:lpstr>Dataset selection</vt:lpstr>
      <vt:lpstr>Issue log</vt:lpstr>
      <vt:lpstr>Data dictionary</vt:lpstr>
      <vt:lpstr>Reconciliation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Wisesight Eagle</cp:lastModifiedBy>
  <dcterms:created xsi:type="dcterms:W3CDTF">2026-10-21T13:59:24Z</dcterms:created>
  <dcterms:modified xsi:type="dcterms:W3CDTF">2026-10-31T13:45:14Z</dcterms:modified>
</cp:coreProperties>
</file>